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295" windowHeight="7875" activeTab="0"/>
  </bookViews>
  <sheets>
    <sheet name="Year To Date" sheetId="1" r:id="rId1"/>
    <sheet name="Jannar" sheetId="2" r:id="rId2"/>
    <sheet name="Frar" sheetId="3" r:id="rId3"/>
    <sheet name="Marzu" sheetId="4" r:id="rId4"/>
    <sheet name="April" sheetId="5" r:id="rId5"/>
    <sheet name="Mejju" sheetId="6" r:id="rId6"/>
    <sheet name="Gunju" sheetId="7" r:id="rId7"/>
    <sheet name="Lulju" sheetId="8" r:id="rId8"/>
    <sheet name="Awissu" sheetId="9" r:id="rId9"/>
    <sheet name="Settembru" sheetId="10" r:id="rId10"/>
    <sheet name="Ottubru" sheetId="11" r:id="rId11"/>
    <sheet name="Novembru" sheetId="12" r:id="rId12"/>
    <sheet name="Dicembru" sheetId="13" r:id="rId13"/>
  </sheets>
  <definedNames>
    <definedName name="_xlnm.Print_Area" localSheetId="4">'April'!$A:$M</definedName>
    <definedName name="_xlnm.Print_Area" localSheetId="8">'Awissu'!$A:$M</definedName>
    <definedName name="_xlnm.Print_Area" localSheetId="12">'Dicembru'!$A:$M</definedName>
    <definedName name="_xlnm.Print_Area" localSheetId="2">'Frar'!$A:$M</definedName>
    <definedName name="_xlnm.Print_Area" localSheetId="6">'Gunju'!$A:$M</definedName>
    <definedName name="_xlnm.Print_Area" localSheetId="1">'Jannar'!$A:$M</definedName>
    <definedName name="_xlnm.Print_Area" localSheetId="7">'Lulju'!$A:$M</definedName>
    <definedName name="_xlnm.Print_Area" localSheetId="3">'Marzu'!$A:$M</definedName>
    <definedName name="_xlnm.Print_Area" localSheetId="5">'Mejju'!$A:$M</definedName>
    <definedName name="_xlnm.Print_Area" localSheetId="11">'Novembru'!$A:$M</definedName>
    <definedName name="_xlnm.Print_Area" localSheetId="10">'Ottubru'!$A:$M</definedName>
    <definedName name="_xlnm.Print_Area" localSheetId="9">'Settembru'!$A:$M</definedName>
    <definedName name="_xlnm.Print_Area" localSheetId="0">'Year To Date'!$A:$M</definedName>
    <definedName name="_xlnm.Print_Titles" localSheetId="4">'April'!$1:$11</definedName>
    <definedName name="_xlnm.Print_Titles" localSheetId="8">'Awissu'!$1:$11</definedName>
    <definedName name="_xlnm.Print_Titles" localSheetId="12">'Dicembru'!$1:$11</definedName>
    <definedName name="_xlnm.Print_Titles" localSheetId="2">'Frar'!$1:$11</definedName>
    <definedName name="_xlnm.Print_Titles" localSheetId="6">'Gunju'!$1:$11</definedName>
    <definedName name="_xlnm.Print_Titles" localSheetId="1">'Jannar'!$1:$11</definedName>
    <definedName name="_xlnm.Print_Titles" localSheetId="7">'Lulju'!$1:$11</definedName>
    <definedName name="_xlnm.Print_Titles" localSheetId="3">'Marzu'!$1:$11</definedName>
    <definedName name="_xlnm.Print_Titles" localSheetId="5">'Mejju'!$1:$11</definedName>
    <definedName name="_xlnm.Print_Titles" localSheetId="11">'Novembru'!$1:$11</definedName>
    <definedName name="_xlnm.Print_Titles" localSheetId="10">'Ottubru'!$1:$11</definedName>
    <definedName name="_xlnm.Print_Titles" localSheetId="9">'Settembru'!$1:$11</definedName>
    <definedName name="_xlnm.Print_Titles" localSheetId="0">'Year To Date'!$1:$11</definedName>
  </definedNames>
  <calcPr fullCalcOnLoad="1"/>
</workbook>
</file>

<file path=xl/sharedStrings.xml><?xml version="1.0" encoding="utf-8"?>
<sst xmlns="http://schemas.openxmlformats.org/spreadsheetml/2006/main" count="1755" uniqueCount="89">
  <si>
    <t>Qrati u Tribunali Civili</t>
  </si>
  <si>
    <t>Analizi ta' Kawzi</t>
  </si>
  <si>
    <t>Dicembru 2007</t>
  </si>
  <si>
    <t>Introdotti</t>
  </si>
  <si>
    <t>Maqtugha</t>
  </si>
  <si>
    <t>Trasferiti</t>
  </si>
  <si>
    <t>+</t>
  </si>
  <si>
    <t>-</t>
  </si>
  <si>
    <t>Total ta' Kawzi</t>
  </si>
  <si>
    <t>Pendenti</t>
  </si>
  <si>
    <t>Sine</t>
  </si>
  <si>
    <t>Die</t>
  </si>
  <si>
    <t>Attivi</t>
  </si>
  <si>
    <t>QORTI KOSTITUZZJONALI</t>
  </si>
  <si>
    <t>QORTI TAL-APPELLI CIVILI (SUPERJURI)</t>
  </si>
  <si>
    <t>Mhux Appuntati</t>
  </si>
  <si>
    <t>QORTI TAL-APPELLI CIVILI (INFERJURI)</t>
  </si>
  <si>
    <t>Mhux Assenjati</t>
  </si>
  <si>
    <t>ALBERT J. MAGRI</t>
  </si>
  <si>
    <t>GEOFFREY VALENZIA</t>
  </si>
  <si>
    <t>PHILIP SCIBERRAS</t>
  </si>
  <si>
    <t>RAYMOND C. PACE</t>
  </si>
  <si>
    <t>Total Malta</t>
  </si>
  <si>
    <t>DENNIS MONTEBELLO</t>
  </si>
  <si>
    <t>LINO FARRUGIA SACCO</t>
  </si>
  <si>
    <t>Total Ghawdex</t>
  </si>
  <si>
    <t>Total Qorti</t>
  </si>
  <si>
    <t>QORTI CIVILI, PRIM` AWLA</t>
  </si>
  <si>
    <t>ABIGAIL LOFARO</t>
  </si>
  <si>
    <t>ANNA FELICE</t>
  </si>
  <si>
    <t>DAVID SCICLUNA</t>
  </si>
  <si>
    <t>GIANNINO CARUANA DEMAJO</t>
  </si>
  <si>
    <t>GINO CAMILLERI</t>
  </si>
  <si>
    <t>JOSEPH AZZOPARDI</t>
  </si>
  <si>
    <t>JOSEPH R. MICALLEF</t>
  </si>
  <si>
    <t>NOEL CUSCHIERI</t>
  </si>
  <si>
    <t>TONIO MALLIA</t>
  </si>
  <si>
    <t>ANTHONY ELLUL</t>
  </si>
  <si>
    <t>ANTONIO MICALLEF TRIGONA</t>
  </si>
  <si>
    <t>PAUL COPPINI</t>
  </si>
  <si>
    <t>QORTI CIVILI, TAL-FAMILJA</t>
  </si>
  <si>
    <t>VINCENT DE GAETANO</t>
  </si>
  <si>
    <t>QORTI TAL-MAGISTRATI (SEDE CIVILI)</t>
  </si>
  <si>
    <t>CONSUELO-PILAR SCERRI HERRERA</t>
  </si>
  <si>
    <t>GIOVANNI GRIXTI</t>
  </si>
  <si>
    <t>JACQUELINE PADOVANI</t>
  </si>
  <si>
    <t>JOSEPH A. APAP BOLOGNA</t>
  </si>
  <si>
    <t>MICHAEL MALLIA</t>
  </si>
  <si>
    <t>SILVIO MELI</t>
  </si>
  <si>
    <t>TRIBUNAL GHAT-TALBIET IZ-ZGHAR</t>
  </si>
  <si>
    <t>AUDREY DEMICOLI</t>
  </si>
  <si>
    <t>GRETA MIFSUD</t>
  </si>
  <si>
    <t>IAN SPITERI BAILEY</t>
  </si>
  <si>
    <t>MARIA KARLSSON</t>
  </si>
  <si>
    <t>PETER BORG COSTANZI</t>
  </si>
  <si>
    <t>RAPHAEL FENECH ADAMI</t>
  </si>
  <si>
    <t>VERONICA GALEA DEBONO</t>
  </si>
  <si>
    <t>MARIO SCERRI</t>
  </si>
  <si>
    <t>Total Tribunal</t>
  </si>
  <si>
    <t>BORD DWAR L-ARBITRAGG TAL-ARTIJIET</t>
  </si>
  <si>
    <t>Total Bord</t>
  </si>
  <si>
    <t>BORD DWAR IL-KONTROLL TAL-KIRJIET</t>
  </si>
  <si>
    <t>BORD LI JIRREGOLA L-KIRI TAR-RABA</t>
  </si>
  <si>
    <t>Informazzjoni:</t>
  </si>
  <si>
    <t xml:space="preserve">(1) Il-Kolonna 'Introdotti' tinkludi l-kawzi kollha registrati, anke dawk li ghadhom m'humiex appuntati. Il-'Kawzi' jinkludu l-proceduri kontenzjuzi kollha </t>
  </si>
  <si>
    <t xml:space="preserve">      kemm jekk mibdija b'citazzjoni kif ukoll b'rikors.</t>
  </si>
  <si>
    <t>(2) Il-kolonna 'Maqtugha' tinkludi kawzi u rikorsi, kemm decizi, degretati, ceduti, kancellati u dezerti.</t>
  </si>
  <si>
    <t>(3) Il-Kawzi taht il-kolonna Sine Die huma dawk li kienu f'tali stat fid-data ta' dan ir-rapport, u ghalhekk ma kienx qed isir smigh minnhom.</t>
  </si>
  <si>
    <t xml:space="preserve">      Ghaldaqstant, qed jigu mnaqqsa mill-kolonna ta' Total ta' Kawzi Pendenti, biex nohorgu l-ammont ta' Kawzi Attivi.</t>
  </si>
  <si>
    <t>(4) Il-kolonna 'Pendenti' tinkludi wkoll dawk il-kawzi li fid-data ta' dan ir-rapport ma jkunux ghadhom gew appuntati.</t>
  </si>
  <si>
    <t xml:space="preserve">      Fil-kaz tal-Qorti tal-Appelli Civili (Superjuri) il-figura ta' mhux appuntati tidher fil-linja ta' taht.</t>
  </si>
  <si>
    <t>Novembru 2007</t>
  </si>
  <si>
    <t>GRAZIO MERCIECA</t>
  </si>
  <si>
    <t>Ottubru 2007</t>
  </si>
  <si>
    <t>JOSEPH BONNICI</t>
  </si>
  <si>
    <t>Settembru 2007</t>
  </si>
  <si>
    <t>Awissu 2007</t>
  </si>
  <si>
    <t>Lulju 2007</t>
  </si>
  <si>
    <t>Gunju 2007</t>
  </si>
  <si>
    <t>JOSEPH CASSAR</t>
  </si>
  <si>
    <t>Mejju 2007</t>
  </si>
  <si>
    <t>April 2007</t>
  </si>
  <si>
    <t>DOREEN CLARKE</t>
  </si>
  <si>
    <t>Marzu 2007</t>
  </si>
  <si>
    <t>Frar 2007</t>
  </si>
  <si>
    <t>JOSEPH S. REFALO</t>
  </si>
  <si>
    <t>Jannar 2007</t>
  </si>
  <si>
    <t>ANTON DEPASQUALE</t>
  </si>
  <si>
    <t>Jannar sa Dicembru 2007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</si>
</sst>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i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/>
    </xf>
    <xf numFmtId="164" fontId="0" fillId="35" borderId="17" xfId="0" applyNumberFormat="1" applyFont="1" applyFill="1" applyBorder="1" applyAlignment="1">
      <alignment horizontal="center"/>
    </xf>
    <xf numFmtId="164" fontId="0" fillId="35" borderId="17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0" fillId="0" borderId="0" xfId="0" applyFont="1" applyAlignment="1">
      <alignment horizontal="right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/>
    </xf>
    <xf numFmtId="164" fontId="0" fillId="36" borderId="17" xfId="0" applyNumberFormat="1" applyFill="1" applyBorder="1" applyAlignment="1">
      <alignment horizontal="center"/>
    </xf>
    <xf numFmtId="0" fontId="37" fillId="34" borderId="10" xfId="0" applyFont="1" applyFill="1" applyBorder="1" applyAlignment="1">
      <alignment horizontal="right"/>
    </xf>
    <xf numFmtId="0" fontId="0" fillId="36" borderId="11" xfId="0" applyFill="1" applyBorder="1" applyAlignment="1">
      <alignment/>
    </xf>
    <xf numFmtId="164" fontId="0" fillId="36" borderId="12" xfId="0" applyNumberForma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 quotePrefix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1"/>
  <sheetViews>
    <sheetView showGridLines="0" tabSelected="1" zoomScale="75" zoomScaleNormal="75" zoomScalePageLayoutView="0" workbookViewId="0" topLeftCell="A127">
      <selection activeCell="E152" sqref="E152:K152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88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27</v>
      </c>
      <c r="F12" s="18">
        <v>26</v>
      </c>
      <c r="G12" s="18">
        <v>21</v>
      </c>
      <c r="H12" s="18">
        <v>21</v>
      </c>
      <c r="I12" s="18">
        <v>38</v>
      </c>
      <c r="J12" s="18">
        <v>4</v>
      </c>
      <c r="K12" s="19">
        <f>I12-J12</f>
        <v>34</v>
      </c>
      <c r="L12" s="17"/>
    </row>
    <row r="14" spans="1:12" ht="15">
      <c r="A14" s="12" t="s">
        <v>14</v>
      </c>
      <c r="B14" s="14"/>
      <c r="C14" s="14"/>
      <c r="D14" s="15"/>
      <c r="E14" s="18">
        <v>345</v>
      </c>
      <c r="F14" s="18">
        <v>437</v>
      </c>
      <c r="G14" s="18">
        <v>286</v>
      </c>
      <c r="H14" s="18">
        <v>286</v>
      </c>
      <c r="I14" s="18">
        <v>756</v>
      </c>
      <c r="J14" s="18">
        <v>41</v>
      </c>
      <c r="K14" s="19">
        <f>I14-J14</f>
        <v>715</v>
      </c>
      <c r="L14" s="17"/>
    </row>
    <row r="15" spans="2:9" ht="15">
      <c r="B15" s="20" t="s">
        <v>15</v>
      </c>
      <c r="I15" s="13">
        <v>575</v>
      </c>
    </row>
    <row r="17" ht="15">
      <c r="A17" s="12" t="s">
        <v>16</v>
      </c>
    </row>
    <row r="18" spans="2:11" ht="15">
      <c r="B18" s="20" t="s">
        <v>17</v>
      </c>
      <c r="E18" s="21">
        <v>2</v>
      </c>
      <c r="F18" s="21">
        <v>0</v>
      </c>
      <c r="G18" s="21">
        <v>0</v>
      </c>
      <c r="H18" s="21">
        <v>0</v>
      </c>
      <c r="I18" s="21">
        <v>2</v>
      </c>
      <c r="J18" s="21">
        <v>0</v>
      </c>
      <c r="K18" s="22">
        <f aca="true" t="shared" si="0" ref="K18:K23">I18-J18</f>
        <v>2</v>
      </c>
    </row>
    <row r="19" spans="2:11" ht="15">
      <c r="B19" s="20" t="s">
        <v>18</v>
      </c>
      <c r="E19" s="21">
        <v>0</v>
      </c>
      <c r="F19" s="21">
        <v>1</v>
      </c>
      <c r="G19" s="21">
        <v>1</v>
      </c>
      <c r="H19" s="21">
        <v>0</v>
      </c>
      <c r="I19" s="21">
        <v>2</v>
      </c>
      <c r="J19" s="21">
        <v>1</v>
      </c>
      <c r="K19" s="22">
        <f t="shared" si="0"/>
        <v>1</v>
      </c>
    </row>
    <row r="20" spans="2:11" ht="15">
      <c r="B20" s="20" t="s">
        <v>87</v>
      </c>
      <c r="E20" s="21">
        <v>0</v>
      </c>
      <c r="F20" s="21">
        <v>2</v>
      </c>
      <c r="G20" s="21">
        <v>1</v>
      </c>
      <c r="H20" s="21">
        <v>5</v>
      </c>
      <c r="I20" s="21">
        <v>0</v>
      </c>
      <c r="J20" s="21">
        <v>0</v>
      </c>
      <c r="K20" s="22">
        <f t="shared" si="0"/>
        <v>0</v>
      </c>
    </row>
    <row r="21" spans="2:11" ht="15">
      <c r="B21" s="20" t="s">
        <v>19</v>
      </c>
      <c r="E21" s="21">
        <v>0</v>
      </c>
      <c r="F21" s="21">
        <v>20</v>
      </c>
      <c r="G21" s="21">
        <v>21</v>
      </c>
      <c r="H21" s="21">
        <v>1</v>
      </c>
      <c r="I21" s="21">
        <v>5</v>
      </c>
      <c r="J21" s="21">
        <v>0</v>
      </c>
      <c r="K21" s="22">
        <f t="shared" si="0"/>
        <v>5</v>
      </c>
    </row>
    <row r="22" spans="2:11" ht="15">
      <c r="B22" s="20" t="s">
        <v>20</v>
      </c>
      <c r="E22" s="21">
        <v>267</v>
      </c>
      <c r="F22" s="21">
        <v>255</v>
      </c>
      <c r="G22" s="21">
        <v>0</v>
      </c>
      <c r="H22" s="21">
        <v>23</v>
      </c>
      <c r="I22" s="21">
        <v>198</v>
      </c>
      <c r="J22" s="21">
        <v>4</v>
      </c>
      <c r="K22" s="22">
        <f t="shared" si="0"/>
        <v>194</v>
      </c>
    </row>
    <row r="23" spans="2:11" ht="15">
      <c r="B23" s="20" t="s">
        <v>21</v>
      </c>
      <c r="E23" s="21">
        <v>11</v>
      </c>
      <c r="F23" s="21">
        <v>16</v>
      </c>
      <c r="G23" s="21">
        <v>6</v>
      </c>
      <c r="H23" s="21">
        <v>0</v>
      </c>
      <c r="I23" s="21">
        <v>39</v>
      </c>
      <c r="J23" s="21">
        <v>7</v>
      </c>
      <c r="K23" s="22">
        <f t="shared" si="0"/>
        <v>32</v>
      </c>
    </row>
    <row r="24" spans="2:12" ht="15">
      <c r="B24" s="23" t="s">
        <v>22</v>
      </c>
      <c r="D24" s="24"/>
      <c r="E24" s="27">
        <f aca="true" t="shared" si="1" ref="E24:K24">SUM(E18:E23)</f>
        <v>280</v>
      </c>
      <c r="F24" s="27">
        <f t="shared" si="1"/>
        <v>294</v>
      </c>
      <c r="G24" s="27">
        <f t="shared" si="1"/>
        <v>29</v>
      </c>
      <c r="H24" s="27">
        <f t="shared" si="1"/>
        <v>29</v>
      </c>
      <c r="I24" s="27">
        <f t="shared" si="1"/>
        <v>246</v>
      </c>
      <c r="J24" s="27">
        <f t="shared" si="1"/>
        <v>12</v>
      </c>
      <c r="K24" s="27">
        <f t="shared" si="1"/>
        <v>234</v>
      </c>
      <c r="L24" s="26"/>
    </row>
    <row r="25" spans="2:11" ht="15">
      <c r="B25" s="20" t="s">
        <v>23</v>
      </c>
      <c r="E25" s="21">
        <v>0</v>
      </c>
      <c r="F25" s="21">
        <v>0</v>
      </c>
      <c r="G25" s="21">
        <v>0</v>
      </c>
      <c r="H25" s="21">
        <v>0</v>
      </c>
      <c r="I25" s="21">
        <v>2</v>
      </c>
      <c r="J25" s="21">
        <v>0</v>
      </c>
      <c r="K25" s="22">
        <f>I25-J25</f>
        <v>2</v>
      </c>
    </row>
    <row r="26" spans="2:11" ht="15">
      <c r="B26" s="20" t="s">
        <v>24</v>
      </c>
      <c r="E26" s="21">
        <v>0</v>
      </c>
      <c r="F26" s="21">
        <v>0</v>
      </c>
      <c r="G26" s="21">
        <v>0</v>
      </c>
      <c r="H26" s="21">
        <v>0</v>
      </c>
      <c r="I26" s="21">
        <v>2</v>
      </c>
      <c r="J26" s="21">
        <v>2</v>
      </c>
      <c r="K26" s="22">
        <f>I26-J26</f>
        <v>0</v>
      </c>
    </row>
    <row r="27" spans="2:11" ht="15">
      <c r="B27" s="20" t="s">
        <v>20</v>
      </c>
      <c r="E27" s="21">
        <v>22</v>
      </c>
      <c r="F27" s="21">
        <v>28</v>
      </c>
      <c r="G27" s="21">
        <v>0</v>
      </c>
      <c r="H27" s="21">
        <v>0</v>
      </c>
      <c r="I27" s="21">
        <v>17</v>
      </c>
      <c r="J27" s="21">
        <v>0</v>
      </c>
      <c r="K27" s="22">
        <f>I27-J27</f>
        <v>17</v>
      </c>
    </row>
    <row r="28" spans="2:12" ht="15">
      <c r="B28" s="23" t="s">
        <v>25</v>
      </c>
      <c r="D28" s="29"/>
      <c r="E28" s="30">
        <f aca="true" t="shared" si="2" ref="E28:K28">SUM(E25:E27)</f>
        <v>22</v>
      </c>
      <c r="F28" s="30">
        <f t="shared" si="2"/>
        <v>28</v>
      </c>
      <c r="G28" s="30">
        <f t="shared" si="2"/>
        <v>0</v>
      </c>
      <c r="H28" s="30">
        <f t="shared" si="2"/>
        <v>0</v>
      </c>
      <c r="I28" s="30">
        <f t="shared" si="2"/>
        <v>21</v>
      </c>
      <c r="J28" s="30">
        <f t="shared" si="2"/>
        <v>2</v>
      </c>
      <c r="K28" s="30">
        <f t="shared" si="2"/>
        <v>19</v>
      </c>
      <c r="L28" s="31"/>
    </row>
    <row r="29" spans="2:12" ht="15">
      <c r="B29" s="28" t="s">
        <v>26</v>
      </c>
      <c r="C29" s="14"/>
      <c r="D29" s="15"/>
      <c r="E29" s="18">
        <v>302</v>
      </c>
      <c r="F29" s="18">
        <v>322</v>
      </c>
      <c r="G29" s="18">
        <v>29</v>
      </c>
      <c r="H29" s="18">
        <v>29</v>
      </c>
      <c r="I29" s="18">
        <v>267</v>
      </c>
      <c r="J29" s="18">
        <v>14</v>
      </c>
      <c r="K29" s="19">
        <f>I29-J29</f>
        <v>253</v>
      </c>
      <c r="L29" s="17"/>
    </row>
    <row r="32" ht="15">
      <c r="A32" s="12" t="s">
        <v>27</v>
      </c>
    </row>
    <row r="33" spans="2:11" ht="15">
      <c r="B33" s="20" t="s">
        <v>17</v>
      </c>
      <c r="E33" s="21">
        <v>0</v>
      </c>
      <c r="F33" s="21">
        <v>0</v>
      </c>
      <c r="G33" s="21">
        <v>0</v>
      </c>
      <c r="H33" s="21">
        <v>0</v>
      </c>
      <c r="I33" s="21">
        <v>1</v>
      </c>
      <c r="J33" s="21">
        <v>0</v>
      </c>
      <c r="K33" s="22">
        <f aca="true" t="shared" si="3" ref="K33:K47">I33-J33</f>
        <v>1</v>
      </c>
    </row>
    <row r="34" spans="2:11" ht="15">
      <c r="B34" s="20" t="s">
        <v>28</v>
      </c>
      <c r="E34" s="21">
        <v>240</v>
      </c>
      <c r="F34" s="21">
        <v>135</v>
      </c>
      <c r="G34" s="21">
        <v>7</v>
      </c>
      <c r="H34" s="21">
        <v>19</v>
      </c>
      <c r="I34" s="21">
        <v>653</v>
      </c>
      <c r="J34" s="21">
        <v>2</v>
      </c>
      <c r="K34" s="22">
        <f t="shared" si="3"/>
        <v>651</v>
      </c>
    </row>
    <row r="35" spans="2:11" ht="15">
      <c r="B35" s="20" t="s">
        <v>18</v>
      </c>
      <c r="E35" s="21">
        <v>0</v>
      </c>
      <c r="F35" s="21">
        <v>0</v>
      </c>
      <c r="G35" s="21">
        <v>0</v>
      </c>
      <c r="H35" s="21">
        <v>2</v>
      </c>
      <c r="I35" s="21">
        <v>0</v>
      </c>
      <c r="J35" s="21">
        <v>0</v>
      </c>
      <c r="K35" s="22">
        <f t="shared" si="3"/>
        <v>0</v>
      </c>
    </row>
    <row r="36" spans="2:11" ht="15">
      <c r="B36" s="20" t="s">
        <v>29</v>
      </c>
      <c r="E36" s="21">
        <v>247</v>
      </c>
      <c r="F36" s="21">
        <v>139</v>
      </c>
      <c r="G36" s="21">
        <v>53</v>
      </c>
      <c r="H36" s="21">
        <v>7</v>
      </c>
      <c r="I36" s="21">
        <v>634</v>
      </c>
      <c r="J36" s="21">
        <v>3</v>
      </c>
      <c r="K36" s="22">
        <f t="shared" si="3"/>
        <v>631</v>
      </c>
    </row>
    <row r="37" spans="2:11" ht="15">
      <c r="B37" s="20" t="s">
        <v>30</v>
      </c>
      <c r="E37" s="21">
        <v>1</v>
      </c>
      <c r="F37" s="21">
        <v>5</v>
      </c>
      <c r="G37" s="21">
        <v>0</v>
      </c>
      <c r="H37" s="21">
        <v>0</v>
      </c>
      <c r="I37" s="21">
        <v>2</v>
      </c>
      <c r="J37" s="21">
        <v>1</v>
      </c>
      <c r="K37" s="22">
        <f t="shared" si="3"/>
        <v>1</v>
      </c>
    </row>
    <row r="38" spans="2:11" ht="15">
      <c r="B38" s="20" t="s">
        <v>19</v>
      </c>
      <c r="E38" s="21">
        <v>273</v>
      </c>
      <c r="F38" s="21">
        <v>220</v>
      </c>
      <c r="G38" s="21">
        <v>6</v>
      </c>
      <c r="H38" s="21">
        <v>9</v>
      </c>
      <c r="I38" s="21">
        <v>547</v>
      </c>
      <c r="J38" s="21">
        <v>42</v>
      </c>
      <c r="K38" s="22">
        <f t="shared" si="3"/>
        <v>505</v>
      </c>
    </row>
    <row r="39" spans="2:11" ht="15">
      <c r="B39" s="20" t="s">
        <v>31</v>
      </c>
      <c r="E39" s="21">
        <v>116</v>
      </c>
      <c r="F39" s="21">
        <v>135</v>
      </c>
      <c r="G39" s="21">
        <v>5</v>
      </c>
      <c r="H39" s="21">
        <v>4</v>
      </c>
      <c r="I39" s="21">
        <v>549</v>
      </c>
      <c r="J39" s="21">
        <v>40</v>
      </c>
      <c r="K39" s="22">
        <f t="shared" si="3"/>
        <v>509</v>
      </c>
    </row>
    <row r="40" spans="2:11" ht="15">
      <c r="B40" s="20" t="s">
        <v>32</v>
      </c>
      <c r="E40" s="21">
        <v>43</v>
      </c>
      <c r="F40" s="21">
        <v>140</v>
      </c>
      <c r="G40" s="21">
        <v>1</v>
      </c>
      <c r="H40" s="21">
        <v>7</v>
      </c>
      <c r="I40" s="21">
        <v>266</v>
      </c>
      <c r="J40" s="21">
        <v>18</v>
      </c>
      <c r="K40" s="22">
        <f t="shared" si="3"/>
        <v>248</v>
      </c>
    </row>
    <row r="41" spans="2:11" ht="15">
      <c r="B41" s="20" t="s">
        <v>33</v>
      </c>
      <c r="E41" s="21">
        <v>3</v>
      </c>
      <c r="F41" s="21">
        <v>104</v>
      </c>
      <c r="G41" s="21">
        <v>1</v>
      </c>
      <c r="H41" s="21">
        <v>0</v>
      </c>
      <c r="I41" s="21">
        <v>248</v>
      </c>
      <c r="J41" s="21">
        <v>18</v>
      </c>
      <c r="K41" s="22">
        <f t="shared" si="3"/>
        <v>230</v>
      </c>
    </row>
    <row r="42" spans="2:11" ht="15">
      <c r="B42" s="20" t="s">
        <v>34</v>
      </c>
      <c r="E42" s="21">
        <v>248</v>
      </c>
      <c r="F42" s="21">
        <v>172</v>
      </c>
      <c r="G42" s="21">
        <v>14</v>
      </c>
      <c r="H42" s="21">
        <v>7</v>
      </c>
      <c r="I42" s="21">
        <v>867</v>
      </c>
      <c r="J42" s="21">
        <v>15</v>
      </c>
      <c r="K42" s="22">
        <f t="shared" si="3"/>
        <v>852</v>
      </c>
    </row>
    <row r="43" spans="2:11" ht="15">
      <c r="B43" s="20" t="s">
        <v>24</v>
      </c>
      <c r="E43" s="21">
        <v>290</v>
      </c>
      <c r="F43" s="21">
        <v>200</v>
      </c>
      <c r="G43" s="21">
        <v>16</v>
      </c>
      <c r="H43" s="21">
        <v>8</v>
      </c>
      <c r="I43" s="21">
        <v>626</v>
      </c>
      <c r="J43" s="21">
        <v>12</v>
      </c>
      <c r="K43" s="22">
        <f t="shared" si="3"/>
        <v>614</v>
      </c>
    </row>
    <row r="44" spans="2:11" ht="15">
      <c r="B44" s="20" t="s">
        <v>35</v>
      </c>
      <c r="E44" s="21">
        <v>2</v>
      </c>
      <c r="F44" s="21">
        <v>2</v>
      </c>
      <c r="G44" s="21">
        <v>0</v>
      </c>
      <c r="H44" s="21">
        <v>2</v>
      </c>
      <c r="I44" s="21">
        <v>5</v>
      </c>
      <c r="J44" s="21">
        <v>0</v>
      </c>
      <c r="K44" s="22">
        <f t="shared" si="3"/>
        <v>5</v>
      </c>
    </row>
    <row r="45" spans="2:11" ht="15">
      <c r="B45" s="20" t="s">
        <v>20</v>
      </c>
      <c r="E45" s="21">
        <v>1</v>
      </c>
      <c r="F45" s="21">
        <v>14</v>
      </c>
      <c r="G45" s="21">
        <v>1</v>
      </c>
      <c r="H45" s="21">
        <v>0</v>
      </c>
      <c r="I45" s="21">
        <v>51</v>
      </c>
      <c r="J45" s="21">
        <v>6</v>
      </c>
      <c r="K45" s="22">
        <f t="shared" si="3"/>
        <v>45</v>
      </c>
    </row>
    <row r="46" spans="2:11" ht="15">
      <c r="B46" s="20" t="s">
        <v>21</v>
      </c>
      <c r="E46" s="21">
        <v>263</v>
      </c>
      <c r="F46" s="21">
        <v>246</v>
      </c>
      <c r="G46" s="21">
        <v>5</v>
      </c>
      <c r="H46" s="21">
        <v>8</v>
      </c>
      <c r="I46" s="21">
        <v>555</v>
      </c>
      <c r="J46" s="21">
        <v>16</v>
      </c>
      <c r="K46" s="22">
        <f t="shared" si="3"/>
        <v>539</v>
      </c>
    </row>
    <row r="47" spans="2:11" ht="15">
      <c r="B47" s="20" t="s">
        <v>36</v>
      </c>
      <c r="E47" s="21">
        <v>9</v>
      </c>
      <c r="F47" s="21">
        <v>52</v>
      </c>
      <c r="G47" s="21">
        <v>1</v>
      </c>
      <c r="H47" s="21">
        <v>37</v>
      </c>
      <c r="I47" s="21">
        <v>18</v>
      </c>
      <c r="J47" s="21">
        <v>0</v>
      </c>
      <c r="K47" s="22">
        <f t="shared" si="3"/>
        <v>18</v>
      </c>
    </row>
    <row r="48" spans="2:12" ht="15">
      <c r="B48" s="23" t="s">
        <v>22</v>
      </c>
      <c r="D48" s="24"/>
      <c r="E48" s="25">
        <f aca="true" t="shared" si="4" ref="E48:K48">SUM(E32:E47)</f>
        <v>1736</v>
      </c>
      <c r="F48" s="25">
        <f t="shared" si="4"/>
        <v>1564</v>
      </c>
      <c r="G48" s="25">
        <f t="shared" si="4"/>
        <v>110</v>
      </c>
      <c r="H48" s="25">
        <f t="shared" si="4"/>
        <v>110</v>
      </c>
      <c r="I48" s="25">
        <f t="shared" si="4"/>
        <v>5022</v>
      </c>
      <c r="J48" s="25">
        <f t="shared" si="4"/>
        <v>173</v>
      </c>
      <c r="K48" s="25">
        <f t="shared" si="4"/>
        <v>4849</v>
      </c>
      <c r="L48" s="26"/>
    </row>
    <row r="49" spans="2:11" ht="15">
      <c r="B49" s="20" t="s">
        <v>37</v>
      </c>
      <c r="E49" s="21">
        <v>102</v>
      </c>
      <c r="F49" s="21">
        <v>159</v>
      </c>
      <c r="G49" s="21">
        <v>263</v>
      </c>
      <c r="H49" s="21">
        <v>9</v>
      </c>
      <c r="I49" s="21">
        <v>198</v>
      </c>
      <c r="J49" s="21">
        <v>2</v>
      </c>
      <c r="K49" s="22">
        <f>I49-J49</f>
        <v>196</v>
      </c>
    </row>
    <row r="50" spans="2:11" ht="15">
      <c r="B50" s="20" t="s">
        <v>38</v>
      </c>
      <c r="E50" s="21">
        <v>7</v>
      </c>
      <c r="F50" s="21">
        <v>34</v>
      </c>
      <c r="G50" s="21">
        <v>1</v>
      </c>
      <c r="H50" s="21">
        <v>251</v>
      </c>
      <c r="I50" s="21">
        <v>64</v>
      </c>
      <c r="J50" s="21">
        <v>16</v>
      </c>
      <c r="K50" s="22">
        <f>I50-J50</f>
        <v>48</v>
      </c>
    </row>
    <row r="51" spans="2:11" ht="15">
      <c r="B51" s="20" t="s">
        <v>39</v>
      </c>
      <c r="E51" s="21">
        <v>141</v>
      </c>
      <c r="F51" s="21">
        <v>208</v>
      </c>
      <c r="G51" s="21">
        <v>9</v>
      </c>
      <c r="H51" s="21">
        <v>13</v>
      </c>
      <c r="I51" s="21">
        <v>803</v>
      </c>
      <c r="J51" s="21">
        <v>96</v>
      </c>
      <c r="K51" s="22">
        <f>I51-J51</f>
        <v>707</v>
      </c>
    </row>
    <row r="52" spans="2:12" ht="15">
      <c r="B52" s="23" t="s">
        <v>25</v>
      </c>
      <c r="D52" s="29"/>
      <c r="E52" s="30">
        <f aca="true" t="shared" si="5" ref="E52:K52">SUM(E49:E51)</f>
        <v>250</v>
      </c>
      <c r="F52" s="30">
        <f t="shared" si="5"/>
        <v>401</v>
      </c>
      <c r="G52" s="30">
        <f t="shared" si="5"/>
        <v>273</v>
      </c>
      <c r="H52" s="30">
        <f t="shared" si="5"/>
        <v>273</v>
      </c>
      <c r="I52" s="30">
        <f t="shared" si="5"/>
        <v>1065</v>
      </c>
      <c r="J52" s="30">
        <f t="shared" si="5"/>
        <v>114</v>
      </c>
      <c r="K52" s="30">
        <f t="shared" si="5"/>
        <v>951</v>
      </c>
      <c r="L52" s="31"/>
    </row>
    <row r="53" spans="2:12" ht="15">
      <c r="B53" s="28" t="s">
        <v>26</v>
      </c>
      <c r="C53" s="14"/>
      <c r="D53" s="15"/>
      <c r="E53" s="18">
        <v>1986</v>
      </c>
      <c r="F53" s="18">
        <v>1965</v>
      </c>
      <c r="G53" s="18">
        <v>383</v>
      </c>
      <c r="H53" s="18">
        <v>383</v>
      </c>
      <c r="I53" s="18">
        <v>6087</v>
      </c>
      <c r="J53" s="18">
        <v>287</v>
      </c>
      <c r="K53" s="19">
        <f>I53-J53</f>
        <v>5800</v>
      </c>
      <c r="L53" s="17"/>
    </row>
    <row r="56" ht="15">
      <c r="A56" s="12" t="s">
        <v>40</v>
      </c>
    </row>
    <row r="57" spans="2:11" ht="15">
      <c r="B57" s="20" t="s">
        <v>28</v>
      </c>
      <c r="E57" s="21">
        <v>5</v>
      </c>
      <c r="F57" s="21">
        <v>5</v>
      </c>
      <c r="G57" s="21">
        <v>0</v>
      </c>
      <c r="H57" s="21">
        <v>0</v>
      </c>
      <c r="I57" s="21">
        <v>0</v>
      </c>
      <c r="J57" s="21">
        <v>0</v>
      </c>
      <c r="K57" s="22">
        <f aca="true" t="shared" si="6" ref="K57:K68">I57-J57</f>
        <v>0</v>
      </c>
    </row>
    <row r="58" spans="2:11" ht="15">
      <c r="B58" s="20" t="s">
        <v>29</v>
      </c>
      <c r="E58" s="21">
        <v>12</v>
      </c>
      <c r="F58" s="21">
        <v>12</v>
      </c>
      <c r="G58" s="21">
        <v>2</v>
      </c>
      <c r="H58" s="21">
        <v>0</v>
      </c>
      <c r="I58" s="21">
        <v>2</v>
      </c>
      <c r="J58" s="21">
        <v>0</v>
      </c>
      <c r="K58" s="22">
        <f t="shared" si="6"/>
        <v>2</v>
      </c>
    </row>
    <row r="59" spans="2:11" ht="15">
      <c r="B59" s="20" t="s">
        <v>19</v>
      </c>
      <c r="E59" s="21">
        <v>6</v>
      </c>
      <c r="F59" s="21">
        <v>7</v>
      </c>
      <c r="G59" s="21">
        <v>1</v>
      </c>
      <c r="H59" s="21">
        <v>0</v>
      </c>
      <c r="I59" s="21">
        <v>5</v>
      </c>
      <c r="J59" s="21">
        <v>0</v>
      </c>
      <c r="K59" s="22">
        <f t="shared" si="6"/>
        <v>5</v>
      </c>
    </row>
    <row r="60" spans="2:11" ht="15">
      <c r="B60" s="20" t="s">
        <v>31</v>
      </c>
      <c r="E60" s="21">
        <v>6</v>
      </c>
      <c r="F60" s="21">
        <v>4</v>
      </c>
      <c r="G60" s="21">
        <v>0</v>
      </c>
      <c r="H60" s="21">
        <v>0</v>
      </c>
      <c r="I60" s="21">
        <v>4</v>
      </c>
      <c r="J60" s="21">
        <v>1</v>
      </c>
      <c r="K60" s="22">
        <f t="shared" si="6"/>
        <v>3</v>
      </c>
    </row>
    <row r="61" spans="2:11" ht="15">
      <c r="B61" s="20" t="s">
        <v>32</v>
      </c>
      <c r="E61" s="21">
        <v>6</v>
      </c>
      <c r="F61" s="21">
        <v>4</v>
      </c>
      <c r="G61" s="21">
        <v>0</v>
      </c>
      <c r="H61" s="21">
        <v>2</v>
      </c>
      <c r="I61" s="21">
        <v>1</v>
      </c>
      <c r="J61" s="21">
        <v>0</v>
      </c>
      <c r="K61" s="22">
        <f t="shared" si="6"/>
        <v>1</v>
      </c>
    </row>
    <row r="62" spans="2:11" ht="15">
      <c r="B62" s="20" t="s">
        <v>33</v>
      </c>
      <c r="E62" s="21">
        <v>241</v>
      </c>
      <c r="F62" s="21">
        <v>153</v>
      </c>
      <c r="G62" s="21">
        <v>7</v>
      </c>
      <c r="H62" s="21">
        <v>0</v>
      </c>
      <c r="I62" s="21">
        <v>375</v>
      </c>
      <c r="J62" s="21">
        <v>7</v>
      </c>
      <c r="K62" s="22">
        <f t="shared" si="6"/>
        <v>368</v>
      </c>
    </row>
    <row r="63" spans="2:11" ht="15">
      <c r="B63" s="20" t="s">
        <v>34</v>
      </c>
      <c r="E63" s="21">
        <v>5</v>
      </c>
      <c r="F63" s="21">
        <v>5</v>
      </c>
      <c r="G63" s="21">
        <v>1</v>
      </c>
      <c r="H63" s="21">
        <v>0</v>
      </c>
      <c r="I63" s="21">
        <v>5</v>
      </c>
      <c r="J63" s="21">
        <v>0</v>
      </c>
      <c r="K63" s="22">
        <f t="shared" si="6"/>
        <v>5</v>
      </c>
    </row>
    <row r="64" spans="2:11" ht="15">
      <c r="B64" s="20" t="s">
        <v>24</v>
      </c>
      <c r="E64" s="21">
        <v>6</v>
      </c>
      <c r="F64" s="21">
        <v>0</v>
      </c>
      <c r="G64" s="21">
        <v>0</v>
      </c>
      <c r="H64" s="21">
        <v>2</v>
      </c>
      <c r="I64" s="21">
        <v>5</v>
      </c>
      <c r="J64" s="21">
        <v>0</v>
      </c>
      <c r="K64" s="22">
        <f t="shared" si="6"/>
        <v>5</v>
      </c>
    </row>
    <row r="65" spans="2:11" ht="15">
      <c r="B65" s="20" t="s">
        <v>35</v>
      </c>
      <c r="E65" s="21">
        <v>256</v>
      </c>
      <c r="F65" s="21">
        <v>255</v>
      </c>
      <c r="G65" s="21">
        <v>2</v>
      </c>
      <c r="H65" s="21">
        <v>7</v>
      </c>
      <c r="I65" s="21">
        <v>694</v>
      </c>
      <c r="J65" s="21">
        <v>45</v>
      </c>
      <c r="K65" s="22">
        <f t="shared" si="6"/>
        <v>649</v>
      </c>
    </row>
    <row r="66" spans="2:11" ht="15">
      <c r="B66" s="20" t="s">
        <v>21</v>
      </c>
      <c r="E66" s="21">
        <v>8</v>
      </c>
      <c r="F66" s="21">
        <v>5</v>
      </c>
      <c r="G66" s="21">
        <v>1</v>
      </c>
      <c r="H66" s="21">
        <v>2</v>
      </c>
      <c r="I66" s="21">
        <v>12</v>
      </c>
      <c r="J66" s="21">
        <v>7</v>
      </c>
      <c r="K66" s="22">
        <f t="shared" si="6"/>
        <v>5</v>
      </c>
    </row>
    <row r="67" spans="2:11" ht="15">
      <c r="B67" s="20" t="s">
        <v>36</v>
      </c>
      <c r="E67" s="21">
        <v>0</v>
      </c>
      <c r="F67" s="21">
        <v>0</v>
      </c>
      <c r="G67" s="21">
        <v>0</v>
      </c>
      <c r="H67" s="21">
        <v>1</v>
      </c>
      <c r="I67" s="21">
        <v>0</v>
      </c>
      <c r="J67" s="21">
        <v>0</v>
      </c>
      <c r="K67" s="22">
        <f t="shared" si="6"/>
        <v>0</v>
      </c>
    </row>
    <row r="68" spans="2:11" ht="15">
      <c r="B68" s="20" t="s">
        <v>41</v>
      </c>
      <c r="E68" s="21">
        <v>0</v>
      </c>
      <c r="F68" s="21">
        <v>0</v>
      </c>
      <c r="G68" s="21">
        <v>0</v>
      </c>
      <c r="H68" s="21">
        <v>0</v>
      </c>
      <c r="I68" s="21">
        <v>5</v>
      </c>
      <c r="J68" s="21">
        <v>5</v>
      </c>
      <c r="K68" s="22">
        <f t="shared" si="6"/>
        <v>0</v>
      </c>
    </row>
    <row r="69" spans="2:12" ht="15">
      <c r="B69" s="23" t="s">
        <v>22</v>
      </c>
      <c r="D69" s="24"/>
      <c r="E69" s="25">
        <f aca="true" t="shared" si="7" ref="E69:K69">SUM(E56:E68)</f>
        <v>551</v>
      </c>
      <c r="F69" s="25">
        <f t="shared" si="7"/>
        <v>450</v>
      </c>
      <c r="G69" s="25">
        <f t="shared" si="7"/>
        <v>14</v>
      </c>
      <c r="H69" s="25">
        <f t="shared" si="7"/>
        <v>14</v>
      </c>
      <c r="I69" s="25">
        <f t="shared" si="7"/>
        <v>1108</v>
      </c>
      <c r="J69" s="25">
        <f t="shared" si="7"/>
        <v>65</v>
      </c>
      <c r="K69" s="25">
        <f t="shared" si="7"/>
        <v>1043</v>
      </c>
      <c r="L69" s="26"/>
    </row>
    <row r="70" spans="2:11" ht="15">
      <c r="B70" s="20" t="s">
        <v>37</v>
      </c>
      <c r="E70" s="21">
        <v>8</v>
      </c>
      <c r="F70" s="21">
        <v>8</v>
      </c>
      <c r="G70" s="21">
        <v>13</v>
      </c>
      <c r="H70" s="21">
        <v>0</v>
      </c>
      <c r="I70" s="21">
        <v>14</v>
      </c>
      <c r="J70" s="21">
        <v>0</v>
      </c>
      <c r="K70" s="22">
        <f>I70-J70</f>
        <v>14</v>
      </c>
    </row>
    <row r="71" spans="2:11" ht="15">
      <c r="B71" s="20" t="s">
        <v>38</v>
      </c>
      <c r="E71" s="21">
        <v>1</v>
      </c>
      <c r="F71" s="21">
        <v>1</v>
      </c>
      <c r="G71" s="21">
        <v>0</v>
      </c>
      <c r="H71" s="21">
        <v>12</v>
      </c>
      <c r="I71" s="21">
        <v>3</v>
      </c>
      <c r="J71" s="21">
        <v>1</v>
      </c>
      <c r="K71" s="22">
        <f>I71-J71</f>
        <v>2</v>
      </c>
    </row>
    <row r="72" spans="2:11" ht="15">
      <c r="B72" s="20" t="s">
        <v>39</v>
      </c>
      <c r="E72" s="21">
        <v>16</v>
      </c>
      <c r="F72" s="21">
        <v>12</v>
      </c>
      <c r="G72" s="21">
        <v>0</v>
      </c>
      <c r="H72" s="21">
        <v>1</v>
      </c>
      <c r="I72" s="21">
        <v>41</v>
      </c>
      <c r="J72" s="21">
        <v>1</v>
      </c>
      <c r="K72" s="22">
        <f>I72-J72</f>
        <v>40</v>
      </c>
    </row>
    <row r="73" spans="2:12" ht="15">
      <c r="B73" s="23" t="s">
        <v>25</v>
      </c>
      <c r="D73" s="29"/>
      <c r="E73" s="30">
        <f aca="true" t="shared" si="8" ref="E73:K73">SUM(E70:E72)</f>
        <v>25</v>
      </c>
      <c r="F73" s="30">
        <f t="shared" si="8"/>
        <v>21</v>
      </c>
      <c r="G73" s="30">
        <f t="shared" si="8"/>
        <v>13</v>
      </c>
      <c r="H73" s="30">
        <f t="shared" si="8"/>
        <v>13</v>
      </c>
      <c r="I73" s="30">
        <f t="shared" si="8"/>
        <v>58</v>
      </c>
      <c r="J73" s="30">
        <f t="shared" si="8"/>
        <v>2</v>
      </c>
      <c r="K73" s="30">
        <f t="shared" si="8"/>
        <v>56</v>
      </c>
      <c r="L73" s="31"/>
    </row>
    <row r="74" spans="2:12" ht="15">
      <c r="B74" s="28" t="s">
        <v>26</v>
      </c>
      <c r="C74" s="14"/>
      <c r="D74" s="15"/>
      <c r="E74" s="18">
        <v>576</v>
      </c>
      <c r="F74" s="18">
        <v>471</v>
      </c>
      <c r="G74" s="18">
        <v>27</v>
      </c>
      <c r="H74" s="18">
        <v>27</v>
      </c>
      <c r="I74" s="18">
        <v>1166</v>
      </c>
      <c r="J74" s="18">
        <v>67</v>
      </c>
      <c r="K74" s="19">
        <f>I74-J74</f>
        <v>1099</v>
      </c>
      <c r="L74" s="17"/>
    </row>
    <row r="77" ht="15">
      <c r="A77" s="12" t="s">
        <v>42</v>
      </c>
    </row>
    <row r="78" spans="2:11" ht="15">
      <c r="B78" s="20" t="s">
        <v>43</v>
      </c>
      <c r="E78" s="21">
        <v>64</v>
      </c>
      <c r="F78" s="21">
        <v>80</v>
      </c>
      <c r="G78" s="21">
        <v>247</v>
      </c>
      <c r="H78" s="21">
        <v>3</v>
      </c>
      <c r="I78" s="21">
        <v>227</v>
      </c>
      <c r="J78" s="21">
        <v>29</v>
      </c>
      <c r="K78" s="22">
        <f aca="true" t="shared" si="9" ref="K78:K86">I78-J78</f>
        <v>198</v>
      </c>
    </row>
    <row r="79" spans="2:11" ht="15">
      <c r="B79" s="20" t="s">
        <v>23</v>
      </c>
      <c r="E79" s="21">
        <v>0</v>
      </c>
      <c r="F79" s="21">
        <v>0</v>
      </c>
      <c r="G79" s="21">
        <v>0</v>
      </c>
      <c r="H79" s="21">
        <v>245</v>
      </c>
      <c r="I79" s="21">
        <v>0</v>
      </c>
      <c r="J79" s="21">
        <v>0</v>
      </c>
      <c r="K79" s="22">
        <f t="shared" si="9"/>
        <v>0</v>
      </c>
    </row>
    <row r="80" spans="2:11" ht="15">
      <c r="B80" s="20" t="s">
        <v>44</v>
      </c>
      <c r="E80" s="21">
        <v>7</v>
      </c>
      <c r="F80" s="21">
        <v>7</v>
      </c>
      <c r="G80" s="21">
        <v>12</v>
      </c>
      <c r="H80" s="21">
        <v>0</v>
      </c>
      <c r="I80" s="21">
        <v>37</v>
      </c>
      <c r="J80" s="21">
        <v>8</v>
      </c>
      <c r="K80" s="22">
        <f t="shared" si="9"/>
        <v>29</v>
      </c>
    </row>
    <row r="81" spans="2:11" ht="15">
      <c r="B81" s="20" t="s">
        <v>45</v>
      </c>
      <c r="E81" s="21">
        <v>0</v>
      </c>
      <c r="F81" s="21">
        <v>0</v>
      </c>
      <c r="G81" s="21">
        <v>0</v>
      </c>
      <c r="H81" s="21">
        <v>0</v>
      </c>
      <c r="I81" s="21">
        <v>4</v>
      </c>
      <c r="J81" s="21">
        <v>3</v>
      </c>
      <c r="K81" s="22">
        <f t="shared" si="9"/>
        <v>1</v>
      </c>
    </row>
    <row r="82" spans="2:11" ht="15">
      <c r="B82" s="20" t="s">
        <v>46</v>
      </c>
      <c r="E82" s="21">
        <v>118</v>
      </c>
      <c r="F82" s="21">
        <v>114</v>
      </c>
      <c r="G82" s="21">
        <v>7</v>
      </c>
      <c r="H82" s="21">
        <v>4</v>
      </c>
      <c r="I82" s="21">
        <v>432</v>
      </c>
      <c r="J82" s="21">
        <v>5</v>
      </c>
      <c r="K82" s="22">
        <f t="shared" si="9"/>
        <v>427</v>
      </c>
    </row>
    <row r="83" spans="2:11" ht="15">
      <c r="B83" s="20" t="s">
        <v>79</v>
      </c>
      <c r="E83" s="21">
        <v>0</v>
      </c>
      <c r="F83" s="21">
        <v>4</v>
      </c>
      <c r="G83" s="21">
        <v>0</v>
      </c>
      <c r="H83" s="21">
        <v>10</v>
      </c>
      <c r="I83" s="21">
        <v>0</v>
      </c>
      <c r="J83" s="21">
        <v>0</v>
      </c>
      <c r="K83" s="22">
        <f t="shared" si="9"/>
        <v>0</v>
      </c>
    </row>
    <row r="84" spans="2:11" ht="15">
      <c r="B84" s="20" t="s">
        <v>24</v>
      </c>
      <c r="E84" s="21">
        <v>0</v>
      </c>
      <c r="F84" s="21">
        <v>0</v>
      </c>
      <c r="G84" s="21">
        <v>0</v>
      </c>
      <c r="H84" s="21">
        <v>0</v>
      </c>
      <c r="I84" s="21">
        <v>1</v>
      </c>
      <c r="J84" s="21">
        <v>1</v>
      </c>
      <c r="K84" s="22">
        <f t="shared" si="9"/>
        <v>0</v>
      </c>
    </row>
    <row r="85" spans="2:11" ht="15">
      <c r="B85" s="20" t="s">
        <v>47</v>
      </c>
      <c r="E85" s="21">
        <v>103</v>
      </c>
      <c r="F85" s="21">
        <v>120</v>
      </c>
      <c r="G85" s="21">
        <v>65</v>
      </c>
      <c r="H85" s="21">
        <v>62</v>
      </c>
      <c r="I85" s="21">
        <v>218</v>
      </c>
      <c r="J85" s="21">
        <v>9</v>
      </c>
      <c r="K85" s="22">
        <f t="shared" si="9"/>
        <v>209</v>
      </c>
    </row>
    <row r="86" spans="2:11" ht="15">
      <c r="B86" s="20" t="s">
        <v>48</v>
      </c>
      <c r="E86" s="21">
        <v>119</v>
      </c>
      <c r="F86" s="21">
        <v>96</v>
      </c>
      <c r="G86" s="21">
        <v>2</v>
      </c>
      <c r="H86" s="21">
        <v>9</v>
      </c>
      <c r="I86" s="21">
        <v>191</v>
      </c>
      <c r="J86" s="21">
        <v>5</v>
      </c>
      <c r="K86" s="22">
        <f t="shared" si="9"/>
        <v>186</v>
      </c>
    </row>
    <row r="87" spans="2:12" ht="15">
      <c r="B87" s="23" t="s">
        <v>22</v>
      </c>
      <c r="D87" s="24"/>
      <c r="E87" s="25">
        <f aca="true" t="shared" si="10" ref="E87:K87">SUM(E77:E86)</f>
        <v>411</v>
      </c>
      <c r="F87" s="25">
        <f t="shared" si="10"/>
        <v>421</v>
      </c>
      <c r="G87" s="25">
        <f t="shared" si="10"/>
        <v>333</v>
      </c>
      <c r="H87" s="25">
        <f t="shared" si="10"/>
        <v>333</v>
      </c>
      <c r="I87" s="25">
        <f t="shared" si="10"/>
        <v>1110</v>
      </c>
      <c r="J87" s="25">
        <f t="shared" si="10"/>
        <v>60</v>
      </c>
      <c r="K87" s="25">
        <f t="shared" si="10"/>
        <v>1050</v>
      </c>
      <c r="L87" s="26"/>
    </row>
    <row r="88" spans="2:11" ht="15">
      <c r="B88" s="20" t="s">
        <v>37</v>
      </c>
      <c r="E88" s="21">
        <v>11</v>
      </c>
      <c r="F88" s="21">
        <v>32</v>
      </c>
      <c r="G88" s="21">
        <v>38</v>
      </c>
      <c r="H88" s="21">
        <v>0</v>
      </c>
      <c r="I88" s="21">
        <v>17</v>
      </c>
      <c r="J88" s="21">
        <v>0</v>
      </c>
      <c r="K88" s="22">
        <f>I88-J88</f>
        <v>17</v>
      </c>
    </row>
    <row r="89" spans="2:11" ht="15">
      <c r="B89" s="20" t="s">
        <v>38</v>
      </c>
      <c r="E89" s="21">
        <v>2</v>
      </c>
      <c r="F89" s="21">
        <v>2</v>
      </c>
      <c r="G89" s="21">
        <v>0</v>
      </c>
      <c r="H89" s="21">
        <v>38</v>
      </c>
      <c r="I89" s="21">
        <v>13</v>
      </c>
      <c r="J89" s="21">
        <v>2</v>
      </c>
      <c r="K89" s="22">
        <f>I89-J89</f>
        <v>11</v>
      </c>
    </row>
    <row r="90" spans="2:11" ht="15">
      <c r="B90" s="20" t="s">
        <v>39</v>
      </c>
      <c r="E90" s="21">
        <v>16</v>
      </c>
      <c r="F90" s="21">
        <v>32</v>
      </c>
      <c r="G90" s="21">
        <v>0</v>
      </c>
      <c r="H90" s="21">
        <v>0</v>
      </c>
      <c r="I90" s="21">
        <v>105</v>
      </c>
      <c r="J90" s="21">
        <v>6</v>
      </c>
      <c r="K90" s="22">
        <f>I90-J90</f>
        <v>99</v>
      </c>
    </row>
    <row r="91" spans="2:12" ht="15">
      <c r="B91" s="23" t="s">
        <v>25</v>
      </c>
      <c r="D91" s="29"/>
      <c r="E91" s="30">
        <f aca="true" t="shared" si="11" ref="E91:K91">SUM(E88:E90)</f>
        <v>29</v>
      </c>
      <c r="F91" s="30">
        <f t="shared" si="11"/>
        <v>66</v>
      </c>
      <c r="G91" s="30">
        <f t="shared" si="11"/>
        <v>38</v>
      </c>
      <c r="H91" s="30">
        <f t="shared" si="11"/>
        <v>38</v>
      </c>
      <c r="I91" s="30">
        <f t="shared" si="11"/>
        <v>135</v>
      </c>
      <c r="J91" s="30">
        <f t="shared" si="11"/>
        <v>8</v>
      </c>
      <c r="K91" s="30">
        <f t="shared" si="11"/>
        <v>127</v>
      </c>
      <c r="L91" s="31"/>
    </row>
    <row r="92" spans="2:12" ht="15">
      <c r="B92" s="28" t="s">
        <v>26</v>
      </c>
      <c r="C92" s="14"/>
      <c r="D92" s="15"/>
      <c r="E92" s="18">
        <v>440</v>
      </c>
      <c r="F92" s="18">
        <v>487</v>
      </c>
      <c r="G92" s="18">
        <v>371</v>
      </c>
      <c r="H92" s="18">
        <v>371</v>
      </c>
      <c r="I92" s="18">
        <v>1245</v>
      </c>
      <c r="J92" s="18">
        <v>68</v>
      </c>
      <c r="K92" s="19">
        <f>I92-J92</f>
        <v>1177</v>
      </c>
      <c r="L92" s="17"/>
    </row>
    <row r="95" ht="15">
      <c r="A95" s="12" t="s">
        <v>49</v>
      </c>
    </row>
    <row r="96" spans="2:11" ht="15">
      <c r="B96" s="20" t="s">
        <v>50</v>
      </c>
      <c r="E96" s="21">
        <v>0</v>
      </c>
      <c r="F96" s="21">
        <v>0</v>
      </c>
      <c r="G96" s="21">
        <v>0</v>
      </c>
      <c r="H96" s="21">
        <v>0</v>
      </c>
      <c r="I96" s="21">
        <v>1</v>
      </c>
      <c r="J96" s="21">
        <v>1</v>
      </c>
      <c r="K96" s="22">
        <f aca="true" t="shared" si="12" ref="K96:K105">I96-J96</f>
        <v>0</v>
      </c>
    </row>
    <row r="97" spans="2:11" ht="15">
      <c r="B97" s="20" t="s">
        <v>82</v>
      </c>
      <c r="E97" s="21">
        <v>12</v>
      </c>
      <c r="F97" s="21">
        <v>13</v>
      </c>
      <c r="G97" s="21">
        <v>2</v>
      </c>
      <c r="H97" s="21">
        <v>196</v>
      </c>
      <c r="I97" s="21">
        <v>0</v>
      </c>
      <c r="J97" s="21">
        <v>0</v>
      </c>
      <c r="K97" s="22">
        <f t="shared" si="12"/>
        <v>0</v>
      </c>
    </row>
    <row r="98" spans="2:11" ht="15">
      <c r="B98" s="20" t="s">
        <v>51</v>
      </c>
      <c r="E98" s="21">
        <v>161</v>
      </c>
      <c r="F98" s="21">
        <v>198</v>
      </c>
      <c r="G98" s="21">
        <v>13</v>
      </c>
      <c r="H98" s="21">
        <v>8</v>
      </c>
      <c r="I98" s="21">
        <v>174</v>
      </c>
      <c r="J98" s="21">
        <v>13</v>
      </c>
      <c r="K98" s="22">
        <f t="shared" si="12"/>
        <v>161</v>
      </c>
    </row>
    <row r="99" spans="2:11" ht="15">
      <c r="B99" s="20" t="s">
        <v>52</v>
      </c>
      <c r="E99" s="21">
        <v>160</v>
      </c>
      <c r="F99" s="21">
        <v>190</v>
      </c>
      <c r="G99" s="21">
        <v>9</v>
      </c>
      <c r="H99" s="21">
        <v>6</v>
      </c>
      <c r="I99" s="21">
        <v>176</v>
      </c>
      <c r="J99" s="21">
        <v>4</v>
      </c>
      <c r="K99" s="22">
        <f t="shared" si="12"/>
        <v>172</v>
      </c>
    </row>
    <row r="100" spans="2:11" ht="15">
      <c r="B100" s="20" t="s">
        <v>74</v>
      </c>
      <c r="E100" s="21">
        <v>0</v>
      </c>
      <c r="F100" s="21">
        <v>0</v>
      </c>
      <c r="G100" s="21">
        <v>0</v>
      </c>
      <c r="H100" s="21">
        <v>1</v>
      </c>
      <c r="I100" s="21">
        <v>0</v>
      </c>
      <c r="J100" s="21">
        <v>0</v>
      </c>
      <c r="K100" s="22">
        <f t="shared" si="12"/>
        <v>0</v>
      </c>
    </row>
    <row r="101" spans="2:11" ht="15">
      <c r="B101" s="20" t="s">
        <v>85</v>
      </c>
      <c r="E101" s="21">
        <v>0</v>
      </c>
      <c r="F101" s="21">
        <v>0</v>
      </c>
      <c r="G101" s="21">
        <v>0</v>
      </c>
      <c r="H101" s="21">
        <v>2</v>
      </c>
      <c r="I101" s="21">
        <v>0</v>
      </c>
      <c r="J101" s="21">
        <v>0</v>
      </c>
      <c r="K101" s="22">
        <f t="shared" si="12"/>
        <v>0</v>
      </c>
    </row>
    <row r="102" spans="2:11" ht="15">
      <c r="B102" s="20" t="s">
        <v>53</v>
      </c>
      <c r="E102" s="21">
        <v>153</v>
      </c>
      <c r="F102" s="21">
        <v>214</v>
      </c>
      <c r="G102" s="21">
        <v>11</v>
      </c>
      <c r="H102" s="21">
        <v>4</v>
      </c>
      <c r="I102" s="21">
        <v>162</v>
      </c>
      <c r="J102" s="21">
        <v>14</v>
      </c>
      <c r="K102" s="22">
        <f t="shared" si="12"/>
        <v>148</v>
      </c>
    </row>
    <row r="103" spans="2:11" ht="15">
      <c r="B103" s="20" t="s">
        <v>54</v>
      </c>
      <c r="E103" s="21">
        <v>174</v>
      </c>
      <c r="F103" s="21">
        <v>193</v>
      </c>
      <c r="G103" s="21">
        <v>9</v>
      </c>
      <c r="H103" s="21">
        <v>23</v>
      </c>
      <c r="I103" s="21">
        <v>106</v>
      </c>
      <c r="J103" s="21">
        <v>7</v>
      </c>
      <c r="K103" s="22">
        <f t="shared" si="12"/>
        <v>99</v>
      </c>
    </row>
    <row r="104" spans="2:11" ht="15">
      <c r="B104" s="20" t="s">
        <v>55</v>
      </c>
      <c r="E104" s="21">
        <v>162</v>
      </c>
      <c r="F104" s="21">
        <v>236</v>
      </c>
      <c r="G104" s="21">
        <v>14</v>
      </c>
      <c r="H104" s="21">
        <v>9</v>
      </c>
      <c r="I104" s="21">
        <v>173</v>
      </c>
      <c r="J104" s="21">
        <v>12</v>
      </c>
      <c r="K104" s="22">
        <f t="shared" si="12"/>
        <v>161</v>
      </c>
    </row>
    <row r="105" spans="2:11" ht="15">
      <c r="B105" s="20" t="s">
        <v>56</v>
      </c>
      <c r="E105" s="21">
        <v>100</v>
      </c>
      <c r="F105" s="21">
        <v>124</v>
      </c>
      <c r="G105" s="21">
        <v>196</v>
      </c>
      <c r="H105" s="21">
        <v>5</v>
      </c>
      <c r="I105" s="21">
        <v>167</v>
      </c>
      <c r="J105" s="21">
        <v>7</v>
      </c>
      <c r="K105" s="22">
        <f t="shared" si="12"/>
        <v>160</v>
      </c>
    </row>
    <row r="106" spans="2:12" ht="15">
      <c r="B106" s="23" t="s">
        <v>22</v>
      </c>
      <c r="D106" s="24"/>
      <c r="E106" s="25">
        <f aca="true" t="shared" si="13" ref="E106:K106">SUM(E95:E105)</f>
        <v>922</v>
      </c>
      <c r="F106" s="25">
        <f t="shared" si="13"/>
        <v>1168</v>
      </c>
      <c r="G106" s="25">
        <f t="shared" si="13"/>
        <v>254</v>
      </c>
      <c r="H106" s="25">
        <f t="shared" si="13"/>
        <v>254</v>
      </c>
      <c r="I106" s="25">
        <f t="shared" si="13"/>
        <v>959</v>
      </c>
      <c r="J106" s="25">
        <f t="shared" si="13"/>
        <v>58</v>
      </c>
      <c r="K106" s="25">
        <f t="shared" si="13"/>
        <v>901</v>
      </c>
      <c r="L106" s="26"/>
    </row>
    <row r="107" spans="2:11" ht="15">
      <c r="B107" s="20" t="s">
        <v>72</v>
      </c>
      <c r="E107" s="21">
        <v>0</v>
      </c>
      <c r="F107" s="21">
        <v>0</v>
      </c>
      <c r="G107" s="21">
        <v>0</v>
      </c>
      <c r="H107" s="21">
        <v>11</v>
      </c>
      <c r="I107" s="21">
        <v>0</v>
      </c>
      <c r="J107" s="21">
        <v>0</v>
      </c>
      <c r="K107" s="22">
        <f>I107-J107</f>
        <v>0</v>
      </c>
    </row>
    <row r="108" spans="2:11" ht="15">
      <c r="B108" s="20" t="s">
        <v>85</v>
      </c>
      <c r="E108" s="21">
        <v>1</v>
      </c>
      <c r="F108" s="21">
        <v>0</v>
      </c>
      <c r="G108" s="21">
        <v>0</v>
      </c>
      <c r="H108" s="21">
        <v>1</v>
      </c>
      <c r="I108" s="21">
        <v>0</v>
      </c>
      <c r="J108" s="21">
        <v>0</v>
      </c>
      <c r="K108" s="22">
        <f>I108-J108</f>
        <v>0</v>
      </c>
    </row>
    <row r="109" spans="2:11" ht="15">
      <c r="B109" s="20" t="s">
        <v>53</v>
      </c>
      <c r="E109" s="21">
        <v>0</v>
      </c>
      <c r="F109" s="21">
        <v>0</v>
      </c>
      <c r="G109" s="21">
        <v>1</v>
      </c>
      <c r="H109" s="21">
        <v>0</v>
      </c>
      <c r="I109" s="21">
        <v>1</v>
      </c>
      <c r="J109" s="21">
        <v>0</v>
      </c>
      <c r="K109" s="22">
        <f>I109-J109</f>
        <v>1</v>
      </c>
    </row>
    <row r="110" spans="2:11" ht="15">
      <c r="B110" s="20" t="s">
        <v>57</v>
      </c>
      <c r="E110" s="21">
        <v>61</v>
      </c>
      <c r="F110" s="21">
        <v>50</v>
      </c>
      <c r="G110" s="21">
        <v>11</v>
      </c>
      <c r="H110" s="21">
        <v>6</v>
      </c>
      <c r="I110" s="21">
        <v>63</v>
      </c>
      <c r="J110" s="21">
        <v>7</v>
      </c>
      <c r="K110" s="22">
        <f>I110-J110</f>
        <v>56</v>
      </c>
    </row>
    <row r="111" spans="2:11" ht="15">
      <c r="B111" s="20" t="s">
        <v>54</v>
      </c>
      <c r="E111" s="21">
        <v>0</v>
      </c>
      <c r="F111" s="21">
        <v>5</v>
      </c>
      <c r="G111" s="21">
        <v>7</v>
      </c>
      <c r="H111" s="21">
        <v>1</v>
      </c>
      <c r="I111" s="21">
        <v>6</v>
      </c>
      <c r="J111" s="21">
        <v>0</v>
      </c>
      <c r="K111" s="22">
        <f>I111-J111</f>
        <v>6</v>
      </c>
    </row>
    <row r="112" spans="2:12" ht="15">
      <c r="B112" s="23" t="s">
        <v>25</v>
      </c>
      <c r="D112" s="29"/>
      <c r="E112" s="30">
        <f aca="true" t="shared" si="14" ref="E112:K112">SUM(E107:E111)</f>
        <v>62</v>
      </c>
      <c r="F112" s="30">
        <f t="shared" si="14"/>
        <v>55</v>
      </c>
      <c r="G112" s="30">
        <f t="shared" si="14"/>
        <v>19</v>
      </c>
      <c r="H112" s="30">
        <f t="shared" si="14"/>
        <v>19</v>
      </c>
      <c r="I112" s="30">
        <f t="shared" si="14"/>
        <v>70</v>
      </c>
      <c r="J112" s="30">
        <f t="shared" si="14"/>
        <v>7</v>
      </c>
      <c r="K112" s="30">
        <f t="shared" si="14"/>
        <v>63</v>
      </c>
      <c r="L112" s="31"/>
    </row>
    <row r="113" spans="2:12" ht="15">
      <c r="B113" s="28" t="s">
        <v>58</v>
      </c>
      <c r="C113" s="14"/>
      <c r="D113" s="15"/>
      <c r="E113" s="18">
        <v>984</v>
      </c>
      <c r="F113" s="18">
        <v>1223</v>
      </c>
      <c r="G113" s="18">
        <v>273</v>
      </c>
      <c r="H113" s="18">
        <v>273</v>
      </c>
      <c r="I113" s="18">
        <v>1029</v>
      </c>
      <c r="J113" s="18">
        <v>65</v>
      </c>
      <c r="K113" s="19">
        <f>I113-J113</f>
        <v>964</v>
      </c>
      <c r="L113" s="17"/>
    </row>
    <row r="116" ht="15">
      <c r="A116" s="12" t="s">
        <v>59</v>
      </c>
    </row>
    <row r="117" spans="2:11" ht="15">
      <c r="B117" s="20" t="s">
        <v>17</v>
      </c>
      <c r="E117" s="21">
        <v>1</v>
      </c>
      <c r="F117" s="21">
        <v>0</v>
      </c>
      <c r="G117" s="21">
        <v>0</v>
      </c>
      <c r="H117" s="21">
        <v>0</v>
      </c>
      <c r="I117" s="21">
        <v>1</v>
      </c>
      <c r="J117" s="21">
        <v>0</v>
      </c>
      <c r="K117" s="22">
        <f>I117-J117</f>
        <v>1</v>
      </c>
    </row>
    <row r="118" spans="2:11" ht="15">
      <c r="B118" s="20" t="s">
        <v>23</v>
      </c>
      <c r="E118" s="21">
        <v>0</v>
      </c>
      <c r="F118" s="21">
        <v>0</v>
      </c>
      <c r="G118" s="21">
        <v>0</v>
      </c>
      <c r="H118" s="21">
        <v>2</v>
      </c>
      <c r="I118" s="21">
        <v>10</v>
      </c>
      <c r="J118" s="21">
        <v>10</v>
      </c>
      <c r="K118" s="22">
        <f>I118-J118</f>
        <v>0</v>
      </c>
    </row>
    <row r="119" spans="2:11" ht="15">
      <c r="B119" s="20" t="s">
        <v>44</v>
      </c>
      <c r="E119" s="21">
        <v>40</v>
      </c>
      <c r="F119" s="21">
        <v>2</v>
      </c>
      <c r="G119" s="21">
        <v>223</v>
      </c>
      <c r="H119" s="21">
        <v>0</v>
      </c>
      <c r="I119" s="21">
        <v>261</v>
      </c>
      <c r="J119" s="21">
        <v>1</v>
      </c>
      <c r="K119" s="22">
        <f>I119-J119</f>
        <v>260</v>
      </c>
    </row>
    <row r="120" spans="2:11" ht="15">
      <c r="B120" s="20" t="s">
        <v>46</v>
      </c>
      <c r="E120" s="21">
        <v>0</v>
      </c>
      <c r="F120" s="21">
        <v>0</v>
      </c>
      <c r="G120" s="21">
        <v>0</v>
      </c>
      <c r="H120" s="21">
        <v>0</v>
      </c>
      <c r="I120" s="21">
        <v>5</v>
      </c>
      <c r="J120" s="21">
        <v>3</v>
      </c>
      <c r="K120" s="22">
        <f>I120-J120</f>
        <v>2</v>
      </c>
    </row>
    <row r="121" spans="2:11" ht="15">
      <c r="B121" s="20" t="s">
        <v>79</v>
      </c>
      <c r="E121" s="21">
        <v>2</v>
      </c>
      <c r="F121" s="21">
        <v>8</v>
      </c>
      <c r="G121" s="21">
        <v>0</v>
      </c>
      <c r="H121" s="21">
        <v>221</v>
      </c>
      <c r="I121" s="21">
        <v>0</v>
      </c>
      <c r="J121" s="21">
        <v>0</v>
      </c>
      <c r="K121" s="22">
        <f>I121-J121</f>
        <v>0</v>
      </c>
    </row>
    <row r="122" spans="2:12" ht="15">
      <c r="B122" s="28" t="s">
        <v>60</v>
      </c>
      <c r="C122" s="14"/>
      <c r="D122" s="15"/>
      <c r="E122" s="16">
        <f aca="true" t="shared" si="15" ref="E122:K122">SUM(E116:E121)</f>
        <v>43</v>
      </c>
      <c r="F122" s="16">
        <f t="shared" si="15"/>
        <v>10</v>
      </c>
      <c r="G122" s="16">
        <f t="shared" si="15"/>
        <v>223</v>
      </c>
      <c r="H122" s="16">
        <f t="shared" si="15"/>
        <v>223</v>
      </c>
      <c r="I122" s="16">
        <f t="shared" si="15"/>
        <v>277</v>
      </c>
      <c r="J122" s="16">
        <f t="shared" si="15"/>
        <v>14</v>
      </c>
      <c r="K122" s="16">
        <f t="shared" si="15"/>
        <v>263</v>
      </c>
      <c r="L122" s="17"/>
    </row>
    <row r="124" ht="15">
      <c r="A124" s="12" t="s">
        <v>61</v>
      </c>
    </row>
    <row r="125" spans="2:11" ht="15">
      <c r="B125" s="20" t="s">
        <v>17</v>
      </c>
      <c r="E125" s="21">
        <v>4</v>
      </c>
      <c r="F125" s="21">
        <v>0</v>
      </c>
      <c r="G125" s="21">
        <v>0</v>
      </c>
      <c r="H125" s="21">
        <v>0</v>
      </c>
      <c r="I125" s="21">
        <v>4</v>
      </c>
      <c r="J125" s="21">
        <v>0</v>
      </c>
      <c r="K125" s="22">
        <f aca="true" t="shared" si="16" ref="K125:K131">I125-J125</f>
        <v>4</v>
      </c>
    </row>
    <row r="126" spans="2:11" ht="15">
      <c r="B126" s="20" t="s">
        <v>23</v>
      </c>
      <c r="E126" s="21">
        <v>0</v>
      </c>
      <c r="F126" s="21">
        <v>0</v>
      </c>
      <c r="G126" s="21">
        <v>0</v>
      </c>
      <c r="H126" s="21">
        <v>3</v>
      </c>
      <c r="I126" s="21">
        <v>0</v>
      </c>
      <c r="J126" s="21">
        <v>0</v>
      </c>
      <c r="K126" s="22">
        <f t="shared" si="16"/>
        <v>0</v>
      </c>
    </row>
    <row r="127" spans="2:11" ht="15">
      <c r="B127" s="20" t="s">
        <v>32</v>
      </c>
      <c r="E127" s="21">
        <v>0</v>
      </c>
      <c r="F127" s="21">
        <v>0</v>
      </c>
      <c r="G127" s="21">
        <v>0</v>
      </c>
      <c r="H127" s="21">
        <v>0</v>
      </c>
      <c r="I127" s="21">
        <v>1</v>
      </c>
      <c r="J127" s="21">
        <v>1</v>
      </c>
      <c r="K127" s="22">
        <f t="shared" si="16"/>
        <v>0</v>
      </c>
    </row>
    <row r="128" spans="2:11" ht="15">
      <c r="B128" s="20" t="s">
        <v>44</v>
      </c>
      <c r="E128" s="21">
        <v>96</v>
      </c>
      <c r="F128" s="21">
        <v>28</v>
      </c>
      <c r="G128" s="21">
        <v>349</v>
      </c>
      <c r="H128" s="21">
        <v>37</v>
      </c>
      <c r="I128" s="21">
        <v>375</v>
      </c>
      <c r="J128" s="21">
        <v>17</v>
      </c>
      <c r="K128" s="22">
        <f t="shared" si="16"/>
        <v>358</v>
      </c>
    </row>
    <row r="129" spans="2:11" ht="15">
      <c r="B129" s="20" t="s">
        <v>46</v>
      </c>
      <c r="E129" s="21">
        <v>0</v>
      </c>
      <c r="F129" s="21">
        <v>7</v>
      </c>
      <c r="G129" s="21">
        <v>0</v>
      </c>
      <c r="H129" s="21">
        <v>0</v>
      </c>
      <c r="I129" s="21">
        <v>35</v>
      </c>
      <c r="J129" s="21">
        <v>1</v>
      </c>
      <c r="K129" s="22">
        <f t="shared" si="16"/>
        <v>34</v>
      </c>
    </row>
    <row r="130" spans="2:11" ht="15">
      <c r="B130" s="20" t="s">
        <v>79</v>
      </c>
      <c r="E130" s="21">
        <v>5</v>
      </c>
      <c r="F130" s="21">
        <v>10</v>
      </c>
      <c r="G130" s="21">
        <v>35</v>
      </c>
      <c r="H130" s="21">
        <v>346</v>
      </c>
      <c r="I130" s="21">
        <v>0</v>
      </c>
      <c r="J130" s="21">
        <v>0</v>
      </c>
      <c r="K130" s="22">
        <f t="shared" si="16"/>
        <v>0</v>
      </c>
    </row>
    <row r="131" spans="2:11" ht="15">
      <c r="B131" s="20" t="s">
        <v>47</v>
      </c>
      <c r="E131" s="21">
        <v>0</v>
      </c>
      <c r="F131" s="21">
        <v>0</v>
      </c>
      <c r="G131" s="21">
        <v>2</v>
      </c>
      <c r="H131" s="21">
        <v>0</v>
      </c>
      <c r="I131" s="21">
        <v>2</v>
      </c>
      <c r="J131" s="21">
        <v>0</v>
      </c>
      <c r="K131" s="22">
        <f t="shared" si="16"/>
        <v>2</v>
      </c>
    </row>
    <row r="132" spans="2:12" ht="15">
      <c r="B132" s="23" t="s">
        <v>22</v>
      </c>
      <c r="D132" s="24"/>
      <c r="E132" s="27">
        <f aca="true" t="shared" si="17" ref="E132:K132">SUM(E125:E131)</f>
        <v>105</v>
      </c>
      <c r="F132" s="27">
        <f t="shared" si="17"/>
        <v>45</v>
      </c>
      <c r="G132" s="27">
        <f t="shared" si="17"/>
        <v>386</v>
      </c>
      <c r="H132" s="27">
        <f t="shared" si="17"/>
        <v>386</v>
      </c>
      <c r="I132" s="27">
        <f t="shared" si="17"/>
        <v>417</v>
      </c>
      <c r="J132" s="27">
        <f t="shared" si="17"/>
        <v>19</v>
      </c>
      <c r="K132" s="27">
        <f t="shared" si="17"/>
        <v>398</v>
      </c>
      <c r="L132" s="26"/>
    </row>
    <row r="133" spans="2:11" ht="15">
      <c r="B133" s="20" t="s">
        <v>37</v>
      </c>
      <c r="E133" s="21">
        <v>0</v>
      </c>
      <c r="F133" s="21">
        <v>1</v>
      </c>
      <c r="G133" s="21">
        <v>1</v>
      </c>
      <c r="H133" s="21">
        <v>0</v>
      </c>
      <c r="I133" s="21">
        <v>0</v>
      </c>
      <c r="J133" s="21">
        <v>0</v>
      </c>
      <c r="K133" s="22">
        <f>I133-J133</f>
        <v>0</v>
      </c>
    </row>
    <row r="134" spans="2:11" ht="15">
      <c r="B134" s="20" t="s">
        <v>38</v>
      </c>
      <c r="E134" s="21">
        <v>0</v>
      </c>
      <c r="F134" s="21">
        <v>0</v>
      </c>
      <c r="G134" s="21">
        <v>0</v>
      </c>
      <c r="H134" s="21">
        <v>1</v>
      </c>
      <c r="I134" s="21">
        <v>0</v>
      </c>
      <c r="J134" s="21">
        <v>0</v>
      </c>
      <c r="K134" s="22">
        <f>I134-J134</f>
        <v>0</v>
      </c>
    </row>
    <row r="135" spans="2:11" ht="15">
      <c r="B135" s="20" t="s">
        <v>39</v>
      </c>
      <c r="E135" s="21">
        <v>5</v>
      </c>
      <c r="F135" s="21">
        <v>2</v>
      </c>
      <c r="G135" s="21">
        <v>0</v>
      </c>
      <c r="H135" s="21">
        <v>0</v>
      </c>
      <c r="I135" s="21">
        <v>19</v>
      </c>
      <c r="J135" s="21">
        <v>2</v>
      </c>
      <c r="K135" s="22">
        <f>I135-J135</f>
        <v>17</v>
      </c>
    </row>
    <row r="136" spans="2:12" ht="15">
      <c r="B136" s="23" t="s">
        <v>25</v>
      </c>
      <c r="D136" s="29"/>
      <c r="E136" s="30">
        <f aca="true" t="shared" si="18" ref="E136:K136">SUM(E133:E135)</f>
        <v>5</v>
      </c>
      <c r="F136" s="30">
        <f t="shared" si="18"/>
        <v>3</v>
      </c>
      <c r="G136" s="30">
        <f t="shared" si="18"/>
        <v>1</v>
      </c>
      <c r="H136" s="30">
        <f t="shared" si="18"/>
        <v>1</v>
      </c>
      <c r="I136" s="30">
        <f t="shared" si="18"/>
        <v>19</v>
      </c>
      <c r="J136" s="30">
        <f t="shared" si="18"/>
        <v>2</v>
      </c>
      <c r="K136" s="30">
        <f t="shared" si="18"/>
        <v>17</v>
      </c>
      <c r="L136" s="31"/>
    </row>
    <row r="137" spans="2:12" ht="15">
      <c r="B137" s="28" t="s">
        <v>60</v>
      </c>
      <c r="C137" s="14"/>
      <c r="D137" s="15"/>
      <c r="E137" s="18">
        <v>110</v>
      </c>
      <c r="F137" s="18">
        <v>48</v>
      </c>
      <c r="G137" s="18">
        <v>387</v>
      </c>
      <c r="H137" s="18">
        <v>387</v>
      </c>
      <c r="I137" s="18">
        <v>436</v>
      </c>
      <c r="J137" s="18">
        <v>21</v>
      </c>
      <c r="K137" s="19">
        <f>I137-J137</f>
        <v>415</v>
      </c>
      <c r="L137" s="17"/>
    </row>
    <row r="140" ht="15">
      <c r="A140" s="12" t="s">
        <v>62</v>
      </c>
    </row>
    <row r="141" spans="2:11" ht="15">
      <c r="B141" s="20" t="s">
        <v>23</v>
      </c>
      <c r="E141" s="21">
        <v>0</v>
      </c>
      <c r="F141" s="21">
        <v>0</v>
      </c>
      <c r="G141" s="21">
        <v>0</v>
      </c>
      <c r="H141" s="21">
        <v>3</v>
      </c>
      <c r="I141" s="21">
        <v>0</v>
      </c>
      <c r="J141" s="21">
        <v>0</v>
      </c>
      <c r="K141" s="22">
        <f>I141-J141</f>
        <v>0</v>
      </c>
    </row>
    <row r="142" spans="2:11" ht="15">
      <c r="B142" s="20" t="s">
        <v>44</v>
      </c>
      <c r="E142" s="21">
        <v>20</v>
      </c>
      <c r="F142" s="21">
        <v>7</v>
      </c>
      <c r="G142" s="21">
        <v>118</v>
      </c>
      <c r="H142" s="21">
        <v>1</v>
      </c>
      <c r="I142" s="21">
        <v>129</v>
      </c>
      <c r="J142" s="21">
        <v>8</v>
      </c>
      <c r="K142" s="22">
        <f>I142-J142</f>
        <v>121</v>
      </c>
    </row>
    <row r="143" spans="2:11" ht="15">
      <c r="B143" s="20" t="s">
        <v>46</v>
      </c>
      <c r="E143" s="21">
        <v>0</v>
      </c>
      <c r="F143" s="21">
        <v>0</v>
      </c>
      <c r="G143" s="21">
        <v>0</v>
      </c>
      <c r="H143" s="21">
        <v>0</v>
      </c>
      <c r="I143" s="21">
        <v>8</v>
      </c>
      <c r="J143" s="21">
        <v>1</v>
      </c>
      <c r="K143" s="22">
        <f>I143-J143</f>
        <v>7</v>
      </c>
    </row>
    <row r="144" spans="2:11" ht="15">
      <c r="B144" s="20" t="s">
        <v>79</v>
      </c>
      <c r="E144" s="21">
        <v>0</v>
      </c>
      <c r="F144" s="21">
        <v>1</v>
      </c>
      <c r="G144" s="21">
        <v>0</v>
      </c>
      <c r="H144" s="21">
        <v>115</v>
      </c>
      <c r="I144" s="21">
        <v>0</v>
      </c>
      <c r="J144" s="21">
        <v>0</v>
      </c>
      <c r="K144" s="22">
        <f>I144-J144</f>
        <v>0</v>
      </c>
    </row>
    <row r="145" spans="2:11" ht="15">
      <c r="B145" s="20" t="s">
        <v>47</v>
      </c>
      <c r="E145" s="21">
        <v>0</v>
      </c>
      <c r="F145" s="21">
        <v>0</v>
      </c>
      <c r="G145" s="21">
        <v>1</v>
      </c>
      <c r="H145" s="21">
        <v>0</v>
      </c>
      <c r="I145" s="21">
        <v>1</v>
      </c>
      <c r="J145" s="21">
        <v>0</v>
      </c>
      <c r="K145" s="22">
        <f>I145-J145</f>
        <v>1</v>
      </c>
    </row>
    <row r="146" spans="2:12" ht="15">
      <c r="B146" s="23" t="s">
        <v>22</v>
      </c>
      <c r="D146" s="24"/>
      <c r="E146" s="25">
        <f aca="true" t="shared" si="19" ref="E146:K146">SUM(E140:E145)</f>
        <v>20</v>
      </c>
      <c r="F146" s="25">
        <f t="shared" si="19"/>
        <v>8</v>
      </c>
      <c r="G146" s="25">
        <f t="shared" si="19"/>
        <v>119</v>
      </c>
      <c r="H146" s="25">
        <f t="shared" si="19"/>
        <v>119</v>
      </c>
      <c r="I146" s="25">
        <f t="shared" si="19"/>
        <v>138</v>
      </c>
      <c r="J146" s="25">
        <f t="shared" si="19"/>
        <v>9</v>
      </c>
      <c r="K146" s="25">
        <f t="shared" si="19"/>
        <v>129</v>
      </c>
      <c r="L146" s="26"/>
    </row>
    <row r="147" spans="2:11" ht="15">
      <c r="B147" s="20" t="s">
        <v>37</v>
      </c>
      <c r="E147" s="21">
        <v>0</v>
      </c>
      <c r="F147" s="21">
        <v>1</v>
      </c>
      <c r="G147" s="21">
        <v>3</v>
      </c>
      <c r="H147" s="21">
        <v>0</v>
      </c>
      <c r="I147" s="21">
        <v>2</v>
      </c>
      <c r="J147" s="21">
        <v>0</v>
      </c>
      <c r="K147" s="22">
        <f>I147-J147</f>
        <v>2</v>
      </c>
    </row>
    <row r="148" spans="2:11" ht="15">
      <c r="B148" s="20" t="s">
        <v>38</v>
      </c>
      <c r="E148" s="21">
        <v>0</v>
      </c>
      <c r="F148" s="21">
        <v>0</v>
      </c>
      <c r="G148" s="21">
        <v>0</v>
      </c>
      <c r="H148" s="21">
        <v>3</v>
      </c>
      <c r="I148" s="21">
        <v>0</v>
      </c>
      <c r="J148" s="21">
        <v>0</v>
      </c>
      <c r="K148" s="22">
        <f>I148-J148</f>
        <v>0</v>
      </c>
    </row>
    <row r="149" spans="2:11" ht="15">
      <c r="B149" s="20" t="s">
        <v>23</v>
      </c>
      <c r="E149" s="21">
        <v>0</v>
      </c>
      <c r="F149" s="21">
        <v>0</v>
      </c>
      <c r="G149" s="21">
        <v>0</v>
      </c>
      <c r="H149" s="21">
        <v>0</v>
      </c>
      <c r="I149" s="21">
        <v>5</v>
      </c>
      <c r="J149" s="21">
        <v>5</v>
      </c>
      <c r="K149" s="22">
        <f>I149-J149</f>
        <v>0</v>
      </c>
    </row>
    <row r="150" spans="2:11" ht="15">
      <c r="B150" s="20" t="s">
        <v>39</v>
      </c>
      <c r="E150" s="21">
        <v>5</v>
      </c>
      <c r="F150" s="21">
        <v>4</v>
      </c>
      <c r="G150" s="21">
        <v>0</v>
      </c>
      <c r="H150" s="21">
        <v>0</v>
      </c>
      <c r="I150" s="21">
        <v>23</v>
      </c>
      <c r="J150" s="21">
        <v>0</v>
      </c>
      <c r="K150" s="22">
        <f>I150-J150</f>
        <v>23</v>
      </c>
    </row>
    <row r="151" spans="2:12" ht="15">
      <c r="B151" s="23" t="s">
        <v>25</v>
      </c>
      <c r="D151" s="29"/>
      <c r="E151" s="30">
        <f aca="true" t="shared" si="20" ref="E151:K151">SUM(E147:E150)</f>
        <v>5</v>
      </c>
      <c r="F151" s="30">
        <f t="shared" si="20"/>
        <v>5</v>
      </c>
      <c r="G151" s="30">
        <f t="shared" si="20"/>
        <v>3</v>
      </c>
      <c r="H151" s="30">
        <f t="shared" si="20"/>
        <v>3</v>
      </c>
      <c r="I151" s="30">
        <f t="shared" si="20"/>
        <v>30</v>
      </c>
      <c r="J151" s="30">
        <f t="shared" si="20"/>
        <v>5</v>
      </c>
      <c r="K151" s="30">
        <f t="shared" si="20"/>
        <v>25</v>
      </c>
      <c r="L151" s="31"/>
    </row>
    <row r="152" spans="2:12" ht="15">
      <c r="B152" s="28" t="s">
        <v>60</v>
      </c>
      <c r="C152" s="14"/>
      <c r="D152" s="15"/>
      <c r="E152" s="18">
        <v>25</v>
      </c>
      <c r="F152" s="18">
        <v>13</v>
      </c>
      <c r="G152" s="18">
        <v>122</v>
      </c>
      <c r="H152" s="18">
        <v>122</v>
      </c>
      <c r="I152" s="18">
        <v>168</v>
      </c>
      <c r="J152" s="18">
        <v>14</v>
      </c>
      <c r="K152" s="19">
        <f>I152-J152</f>
        <v>154</v>
      </c>
      <c r="L152" s="17"/>
    </row>
    <row r="155" spans="1:2" ht="15">
      <c r="A155" s="32" t="s">
        <v>63</v>
      </c>
      <c r="B155" s="32" t="s">
        <v>64</v>
      </c>
    </row>
    <row r="156" ht="15">
      <c r="B156" s="32" t="s">
        <v>65</v>
      </c>
    </row>
    <row r="157" ht="15">
      <c r="B157" s="32" t="s">
        <v>66</v>
      </c>
    </row>
    <row r="158" ht="15">
      <c r="B158" s="32" t="s">
        <v>67</v>
      </c>
    </row>
    <row r="159" ht="15">
      <c r="B159" s="32" t="s">
        <v>68</v>
      </c>
    </row>
    <row r="160" ht="15">
      <c r="B160" s="32" t="s">
        <v>69</v>
      </c>
    </row>
    <row r="161" ht="15">
      <c r="B161" s="32" t="s">
        <v>70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6"/>
  <sheetViews>
    <sheetView showGridLines="0" zoomScale="75" zoomScaleNormal="75" zoomScalePageLayoutView="0" workbookViewId="0" topLeftCell="A113">
      <selection activeCell="E137" sqref="E137:K137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75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0</v>
      </c>
      <c r="F12" s="18">
        <v>1</v>
      </c>
      <c r="G12" s="18">
        <v>0</v>
      </c>
      <c r="H12" s="18">
        <v>0</v>
      </c>
      <c r="I12" s="18">
        <v>30</v>
      </c>
      <c r="J12" s="18">
        <v>4</v>
      </c>
      <c r="K12" s="19">
        <f>I12-J12</f>
        <v>26</v>
      </c>
      <c r="L12" s="17"/>
    </row>
    <row r="14" spans="1:12" ht="15">
      <c r="A14" s="12" t="s">
        <v>14</v>
      </c>
      <c r="B14" s="14"/>
      <c r="C14" s="14"/>
      <c r="D14" s="15"/>
      <c r="E14" s="18">
        <v>0</v>
      </c>
      <c r="F14" s="18">
        <v>34</v>
      </c>
      <c r="G14" s="18">
        <v>32</v>
      </c>
      <c r="H14" s="18">
        <v>32</v>
      </c>
      <c r="I14" s="18">
        <v>730</v>
      </c>
      <c r="J14" s="18">
        <v>35</v>
      </c>
      <c r="K14" s="19">
        <f>I14-J14</f>
        <v>695</v>
      </c>
      <c r="L14" s="17"/>
    </row>
    <row r="15" spans="2:9" ht="15">
      <c r="B15" s="20" t="s">
        <v>15</v>
      </c>
      <c r="I15" s="13">
        <v>565</v>
      </c>
    </row>
    <row r="17" ht="15">
      <c r="A17" s="12" t="s">
        <v>16</v>
      </c>
    </row>
    <row r="18" spans="2:11" ht="15">
      <c r="B18" s="20" t="s">
        <v>17</v>
      </c>
      <c r="E18" s="21">
        <v>0</v>
      </c>
      <c r="F18" s="21">
        <v>0</v>
      </c>
      <c r="G18" s="21">
        <v>0</v>
      </c>
      <c r="H18" s="21">
        <v>0</v>
      </c>
      <c r="I18" s="21">
        <v>2</v>
      </c>
      <c r="J18" s="21">
        <v>0</v>
      </c>
      <c r="K18" s="22">
        <f>I18-J18</f>
        <v>2</v>
      </c>
    </row>
    <row r="19" spans="2:11" ht="15">
      <c r="B19" s="20" t="s">
        <v>18</v>
      </c>
      <c r="E19" s="21">
        <v>0</v>
      </c>
      <c r="F19" s="21">
        <v>0</v>
      </c>
      <c r="G19" s="21">
        <v>0</v>
      </c>
      <c r="H19" s="21">
        <v>0</v>
      </c>
      <c r="I19" s="21">
        <v>3</v>
      </c>
      <c r="J19" s="21">
        <v>0</v>
      </c>
      <c r="K19" s="22">
        <f>I19-J19</f>
        <v>3</v>
      </c>
    </row>
    <row r="20" spans="2:11" ht="15">
      <c r="B20" s="20" t="s">
        <v>19</v>
      </c>
      <c r="E20" s="21">
        <v>0</v>
      </c>
      <c r="F20" s="21">
        <v>0</v>
      </c>
      <c r="G20" s="21">
        <v>0</v>
      </c>
      <c r="H20" s="21">
        <v>0</v>
      </c>
      <c r="I20" s="21">
        <v>17</v>
      </c>
      <c r="J20" s="21">
        <v>0</v>
      </c>
      <c r="K20" s="22">
        <f>I20-J20</f>
        <v>17</v>
      </c>
    </row>
    <row r="21" spans="2:11" ht="15">
      <c r="B21" s="20" t="s">
        <v>20</v>
      </c>
      <c r="E21" s="21">
        <v>4</v>
      </c>
      <c r="F21" s="21">
        <v>0</v>
      </c>
      <c r="G21" s="21">
        <v>0</v>
      </c>
      <c r="H21" s="21">
        <v>0</v>
      </c>
      <c r="I21" s="21">
        <v>208</v>
      </c>
      <c r="J21" s="21">
        <v>4</v>
      </c>
      <c r="K21" s="22">
        <f>I21-J21</f>
        <v>204</v>
      </c>
    </row>
    <row r="22" spans="2:11" ht="15">
      <c r="B22" s="20" t="s">
        <v>21</v>
      </c>
      <c r="E22" s="21">
        <v>0</v>
      </c>
      <c r="F22" s="21">
        <v>0</v>
      </c>
      <c r="G22" s="21">
        <v>0</v>
      </c>
      <c r="H22" s="21">
        <v>0</v>
      </c>
      <c r="I22" s="21">
        <v>32</v>
      </c>
      <c r="J22" s="21">
        <v>6</v>
      </c>
      <c r="K22" s="22">
        <f>I22-J22</f>
        <v>26</v>
      </c>
    </row>
    <row r="23" spans="2:12" ht="15">
      <c r="B23" s="23" t="s">
        <v>22</v>
      </c>
      <c r="D23" s="24"/>
      <c r="E23" s="27">
        <f aca="true" t="shared" si="0" ref="E23:K23">SUM(E18:E22)</f>
        <v>4</v>
      </c>
      <c r="F23" s="27">
        <f t="shared" si="0"/>
        <v>0</v>
      </c>
      <c r="G23" s="27">
        <f t="shared" si="0"/>
        <v>0</v>
      </c>
      <c r="H23" s="27">
        <f t="shared" si="0"/>
        <v>0</v>
      </c>
      <c r="I23" s="27">
        <f t="shared" si="0"/>
        <v>262</v>
      </c>
      <c r="J23" s="27">
        <f t="shared" si="0"/>
        <v>10</v>
      </c>
      <c r="K23" s="27">
        <f t="shared" si="0"/>
        <v>252</v>
      </c>
      <c r="L23" s="26"/>
    </row>
    <row r="24" spans="2:11" ht="15">
      <c r="B24" s="20" t="s">
        <v>23</v>
      </c>
      <c r="E24" s="21">
        <v>0</v>
      </c>
      <c r="F24" s="21">
        <v>0</v>
      </c>
      <c r="G24" s="21">
        <v>0</v>
      </c>
      <c r="H24" s="21">
        <v>0</v>
      </c>
      <c r="I24" s="21">
        <v>2</v>
      </c>
      <c r="J24" s="21">
        <v>0</v>
      </c>
      <c r="K24" s="22">
        <f>I24-J24</f>
        <v>2</v>
      </c>
    </row>
    <row r="25" spans="2:11" ht="15">
      <c r="B25" s="20" t="s">
        <v>24</v>
      </c>
      <c r="E25" s="21">
        <v>0</v>
      </c>
      <c r="F25" s="21">
        <v>0</v>
      </c>
      <c r="G25" s="21">
        <v>0</v>
      </c>
      <c r="H25" s="21">
        <v>0</v>
      </c>
      <c r="I25" s="21">
        <v>2</v>
      </c>
      <c r="J25" s="21">
        <v>2</v>
      </c>
      <c r="K25" s="22">
        <f>I25-J25</f>
        <v>0</v>
      </c>
    </row>
    <row r="26" spans="2:11" ht="15">
      <c r="B26" s="20" t="s">
        <v>20</v>
      </c>
      <c r="E26" s="21">
        <v>2</v>
      </c>
      <c r="F26" s="21">
        <v>11</v>
      </c>
      <c r="G26" s="21">
        <v>0</v>
      </c>
      <c r="H26" s="21">
        <v>0</v>
      </c>
      <c r="I26" s="21">
        <v>10</v>
      </c>
      <c r="J26" s="21">
        <v>0</v>
      </c>
      <c r="K26" s="22">
        <f>I26-J26</f>
        <v>10</v>
      </c>
    </row>
    <row r="27" spans="2:12" ht="15">
      <c r="B27" s="23" t="s">
        <v>25</v>
      </c>
      <c r="D27" s="29"/>
      <c r="E27" s="30">
        <f aca="true" t="shared" si="1" ref="E27:K27">SUM(E24:E26)</f>
        <v>2</v>
      </c>
      <c r="F27" s="30">
        <f t="shared" si="1"/>
        <v>11</v>
      </c>
      <c r="G27" s="30">
        <f t="shared" si="1"/>
        <v>0</v>
      </c>
      <c r="H27" s="30">
        <f t="shared" si="1"/>
        <v>0</v>
      </c>
      <c r="I27" s="30">
        <f t="shared" si="1"/>
        <v>14</v>
      </c>
      <c r="J27" s="30">
        <f t="shared" si="1"/>
        <v>2</v>
      </c>
      <c r="K27" s="30">
        <f t="shared" si="1"/>
        <v>12</v>
      </c>
      <c r="L27" s="31"/>
    </row>
    <row r="28" spans="2:12" ht="15">
      <c r="B28" s="28" t="s">
        <v>26</v>
      </c>
      <c r="C28" s="14"/>
      <c r="D28" s="15"/>
      <c r="E28" s="18">
        <v>6</v>
      </c>
      <c r="F28" s="18">
        <v>11</v>
      </c>
      <c r="G28" s="18">
        <v>0</v>
      </c>
      <c r="H28" s="18">
        <v>0</v>
      </c>
      <c r="I28" s="18">
        <v>276</v>
      </c>
      <c r="J28" s="18">
        <v>12</v>
      </c>
      <c r="K28" s="19">
        <f>I28-J28</f>
        <v>264</v>
      </c>
      <c r="L28" s="17"/>
    </row>
    <row r="31" ht="15">
      <c r="A31" s="12" t="s">
        <v>27</v>
      </c>
    </row>
    <row r="32" spans="2:11" ht="15">
      <c r="B32" s="20" t="s">
        <v>17</v>
      </c>
      <c r="E32" s="21">
        <v>0</v>
      </c>
      <c r="F32" s="21">
        <v>0</v>
      </c>
      <c r="G32" s="21">
        <v>0</v>
      </c>
      <c r="H32" s="21">
        <v>0</v>
      </c>
      <c r="I32" s="21">
        <v>1</v>
      </c>
      <c r="J32" s="21">
        <v>0</v>
      </c>
      <c r="K32" s="22">
        <f aca="true" t="shared" si="2" ref="K32:K46">I32-J32</f>
        <v>1</v>
      </c>
    </row>
    <row r="33" spans="2:11" ht="15">
      <c r="B33" s="20" t="s">
        <v>28</v>
      </c>
      <c r="E33" s="21">
        <v>10</v>
      </c>
      <c r="F33" s="21">
        <v>2</v>
      </c>
      <c r="G33" s="21">
        <v>0</v>
      </c>
      <c r="H33" s="21">
        <v>0</v>
      </c>
      <c r="I33" s="21">
        <v>614</v>
      </c>
      <c r="J33" s="21">
        <v>1</v>
      </c>
      <c r="K33" s="22">
        <f t="shared" si="2"/>
        <v>613</v>
      </c>
    </row>
    <row r="34" spans="2:11" ht="15">
      <c r="B34" s="20" t="s">
        <v>18</v>
      </c>
      <c r="E34" s="21">
        <v>0</v>
      </c>
      <c r="F34" s="21">
        <v>0</v>
      </c>
      <c r="G34" s="21">
        <v>0</v>
      </c>
      <c r="H34" s="21">
        <v>0</v>
      </c>
      <c r="I34" s="21">
        <v>1</v>
      </c>
      <c r="J34" s="21">
        <v>0</v>
      </c>
      <c r="K34" s="22">
        <f t="shared" si="2"/>
        <v>1</v>
      </c>
    </row>
    <row r="35" spans="2:11" ht="15">
      <c r="B35" s="20" t="s">
        <v>29</v>
      </c>
      <c r="E35" s="21">
        <v>16</v>
      </c>
      <c r="F35" s="21">
        <v>1</v>
      </c>
      <c r="G35" s="21">
        <v>3</v>
      </c>
      <c r="H35" s="21">
        <v>2</v>
      </c>
      <c r="I35" s="21">
        <v>609</v>
      </c>
      <c r="J35" s="21">
        <v>0</v>
      </c>
      <c r="K35" s="22">
        <f t="shared" si="2"/>
        <v>609</v>
      </c>
    </row>
    <row r="36" spans="2:11" ht="15">
      <c r="B36" s="20" t="s">
        <v>30</v>
      </c>
      <c r="E36" s="21">
        <v>0</v>
      </c>
      <c r="F36" s="21">
        <v>0</v>
      </c>
      <c r="G36" s="21">
        <v>0</v>
      </c>
      <c r="H36" s="21">
        <v>0</v>
      </c>
      <c r="I36" s="21">
        <v>3</v>
      </c>
      <c r="J36" s="21">
        <v>1</v>
      </c>
      <c r="K36" s="22">
        <f t="shared" si="2"/>
        <v>2</v>
      </c>
    </row>
    <row r="37" spans="2:11" ht="15">
      <c r="B37" s="20" t="s">
        <v>19</v>
      </c>
      <c r="E37" s="21">
        <v>11</v>
      </c>
      <c r="F37" s="21">
        <v>2</v>
      </c>
      <c r="G37" s="21">
        <v>0</v>
      </c>
      <c r="H37" s="21">
        <v>0</v>
      </c>
      <c r="I37" s="21">
        <v>561</v>
      </c>
      <c r="J37" s="21">
        <v>46</v>
      </c>
      <c r="K37" s="22">
        <f t="shared" si="2"/>
        <v>515</v>
      </c>
    </row>
    <row r="38" spans="2:11" ht="15">
      <c r="B38" s="20" t="s">
        <v>31</v>
      </c>
      <c r="E38" s="21">
        <v>17</v>
      </c>
      <c r="F38" s="21">
        <v>5</v>
      </c>
      <c r="G38" s="21">
        <v>0</v>
      </c>
      <c r="H38" s="21">
        <v>0</v>
      </c>
      <c r="I38" s="21">
        <v>546</v>
      </c>
      <c r="J38" s="21">
        <v>40</v>
      </c>
      <c r="K38" s="22">
        <f t="shared" si="2"/>
        <v>506</v>
      </c>
    </row>
    <row r="39" spans="2:11" ht="15">
      <c r="B39" s="20" t="s">
        <v>32</v>
      </c>
      <c r="E39" s="21">
        <v>5</v>
      </c>
      <c r="F39" s="21">
        <v>11</v>
      </c>
      <c r="G39" s="21">
        <v>0</v>
      </c>
      <c r="H39" s="21">
        <v>0</v>
      </c>
      <c r="I39" s="21">
        <v>299</v>
      </c>
      <c r="J39" s="21">
        <v>15</v>
      </c>
      <c r="K39" s="22">
        <f t="shared" si="2"/>
        <v>284</v>
      </c>
    </row>
    <row r="40" spans="2:11" ht="15">
      <c r="B40" s="20" t="s">
        <v>33</v>
      </c>
      <c r="E40" s="21">
        <v>0</v>
      </c>
      <c r="F40" s="21">
        <v>1</v>
      </c>
      <c r="G40" s="21">
        <v>0</v>
      </c>
      <c r="H40" s="21">
        <v>0</v>
      </c>
      <c r="I40" s="21">
        <v>276</v>
      </c>
      <c r="J40" s="21">
        <v>19</v>
      </c>
      <c r="K40" s="22">
        <f t="shared" si="2"/>
        <v>257</v>
      </c>
    </row>
    <row r="41" spans="2:11" ht="15">
      <c r="B41" s="20" t="s">
        <v>34</v>
      </c>
      <c r="E41" s="21">
        <v>10</v>
      </c>
      <c r="F41" s="21">
        <v>3</v>
      </c>
      <c r="G41" s="21">
        <v>2</v>
      </c>
      <c r="H41" s="21">
        <v>0</v>
      </c>
      <c r="I41" s="21">
        <v>888</v>
      </c>
      <c r="J41" s="21">
        <v>12</v>
      </c>
      <c r="K41" s="22">
        <f t="shared" si="2"/>
        <v>876</v>
      </c>
    </row>
    <row r="42" spans="2:11" ht="15">
      <c r="B42" s="20" t="s">
        <v>24</v>
      </c>
      <c r="E42" s="21">
        <v>10</v>
      </c>
      <c r="F42" s="21">
        <v>0</v>
      </c>
      <c r="G42" s="21">
        <v>1</v>
      </c>
      <c r="H42" s="21">
        <v>0</v>
      </c>
      <c r="I42" s="21">
        <v>631</v>
      </c>
      <c r="J42" s="21">
        <v>5</v>
      </c>
      <c r="K42" s="22">
        <f t="shared" si="2"/>
        <v>626</v>
      </c>
    </row>
    <row r="43" spans="2:11" ht="15">
      <c r="B43" s="20" t="s">
        <v>35</v>
      </c>
      <c r="E43" s="21">
        <v>0</v>
      </c>
      <c r="F43" s="21">
        <v>0</v>
      </c>
      <c r="G43" s="21">
        <v>0</v>
      </c>
      <c r="H43" s="21">
        <v>0</v>
      </c>
      <c r="I43" s="21">
        <v>6</v>
      </c>
      <c r="J43" s="21">
        <v>0</v>
      </c>
      <c r="K43" s="22">
        <f t="shared" si="2"/>
        <v>6</v>
      </c>
    </row>
    <row r="44" spans="2:11" ht="15">
      <c r="B44" s="20" t="s">
        <v>20</v>
      </c>
      <c r="E44" s="21">
        <v>0</v>
      </c>
      <c r="F44" s="21">
        <v>0</v>
      </c>
      <c r="G44" s="21">
        <v>0</v>
      </c>
      <c r="H44" s="21">
        <v>0</v>
      </c>
      <c r="I44" s="21">
        <v>58</v>
      </c>
      <c r="J44" s="21">
        <v>6</v>
      </c>
      <c r="K44" s="22">
        <f t="shared" si="2"/>
        <v>52</v>
      </c>
    </row>
    <row r="45" spans="2:11" ht="15">
      <c r="B45" s="20" t="s">
        <v>21</v>
      </c>
      <c r="E45" s="21">
        <v>27</v>
      </c>
      <c r="F45" s="21">
        <v>3</v>
      </c>
      <c r="G45" s="21">
        <v>0</v>
      </c>
      <c r="H45" s="21">
        <v>1</v>
      </c>
      <c r="I45" s="21">
        <v>579</v>
      </c>
      <c r="J45" s="21">
        <v>15</v>
      </c>
      <c r="K45" s="22">
        <f t="shared" si="2"/>
        <v>564</v>
      </c>
    </row>
    <row r="46" spans="2:11" ht="15">
      <c r="B46" s="20" t="s">
        <v>36</v>
      </c>
      <c r="E46" s="21">
        <v>0</v>
      </c>
      <c r="F46" s="21">
        <v>0</v>
      </c>
      <c r="G46" s="21">
        <v>0</v>
      </c>
      <c r="H46" s="21">
        <v>3</v>
      </c>
      <c r="I46" s="21">
        <v>42</v>
      </c>
      <c r="J46" s="21">
        <v>0</v>
      </c>
      <c r="K46" s="22">
        <f t="shared" si="2"/>
        <v>42</v>
      </c>
    </row>
    <row r="47" spans="2:12" ht="15">
      <c r="B47" s="23" t="s">
        <v>22</v>
      </c>
      <c r="D47" s="24"/>
      <c r="E47" s="25">
        <f aca="true" t="shared" si="3" ref="E47:K47">SUM(E31:E46)</f>
        <v>106</v>
      </c>
      <c r="F47" s="25">
        <f t="shared" si="3"/>
        <v>28</v>
      </c>
      <c r="G47" s="25">
        <f t="shared" si="3"/>
        <v>6</v>
      </c>
      <c r="H47" s="25">
        <f t="shared" si="3"/>
        <v>6</v>
      </c>
      <c r="I47" s="25">
        <f t="shared" si="3"/>
        <v>5114</v>
      </c>
      <c r="J47" s="25">
        <f t="shared" si="3"/>
        <v>160</v>
      </c>
      <c r="K47" s="25">
        <f t="shared" si="3"/>
        <v>4954</v>
      </c>
      <c r="L47" s="26"/>
    </row>
    <row r="48" spans="2:11" ht="15">
      <c r="B48" s="20" t="s">
        <v>37</v>
      </c>
      <c r="E48" s="21">
        <v>16</v>
      </c>
      <c r="F48" s="21">
        <v>19</v>
      </c>
      <c r="G48" s="21">
        <v>0</v>
      </c>
      <c r="H48" s="21">
        <v>0</v>
      </c>
      <c r="I48" s="21">
        <v>214</v>
      </c>
      <c r="J48" s="21">
        <v>1</v>
      </c>
      <c r="K48" s="22">
        <f>I48-J48</f>
        <v>213</v>
      </c>
    </row>
    <row r="49" spans="2:11" ht="15">
      <c r="B49" s="20" t="s">
        <v>38</v>
      </c>
      <c r="E49" s="21">
        <v>0</v>
      </c>
      <c r="F49" s="21">
        <v>0</v>
      </c>
      <c r="G49" s="21">
        <v>0</v>
      </c>
      <c r="H49" s="21">
        <v>0</v>
      </c>
      <c r="I49" s="21">
        <v>80</v>
      </c>
      <c r="J49" s="21">
        <v>17</v>
      </c>
      <c r="K49" s="22">
        <f>I49-J49</f>
        <v>63</v>
      </c>
    </row>
    <row r="50" spans="2:11" ht="15">
      <c r="B50" s="20" t="s">
        <v>39</v>
      </c>
      <c r="E50" s="21">
        <v>14</v>
      </c>
      <c r="F50" s="21">
        <v>4</v>
      </c>
      <c r="G50" s="21">
        <v>0</v>
      </c>
      <c r="H50" s="21">
        <v>0</v>
      </c>
      <c r="I50" s="21">
        <v>843</v>
      </c>
      <c r="J50" s="21">
        <v>90</v>
      </c>
      <c r="K50" s="22">
        <f>I50-J50</f>
        <v>753</v>
      </c>
    </row>
    <row r="51" spans="2:12" ht="15">
      <c r="B51" s="23" t="s">
        <v>25</v>
      </c>
      <c r="D51" s="29"/>
      <c r="E51" s="30">
        <f aca="true" t="shared" si="4" ref="E51:K51">SUM(E48:E50)</f>
        <v>30</v>
      </c>
      <c r="F51" s="30">
        <f t="shared" si="4"/>
        <v>23</v>
      </c>
      <c r="G51" s="30">
        <f t="shared" si="4"/>
        <v>0</v>
      </c>
      <c r="H51" s="30">
        <f t="shared" si="4"/>
        <v>0</v>
      </c>
      <c r="I51" s="30">
        <f t="shared" si="4"/>
        <v>1137</v>
      </c>
      <c r="J51" s="30">
        <f t="shared" si="4"/>
        <v>108</v>
      </c>
      <c r="K51" s="30">
        <f t="shared" si="4"/>
        <v>1029</v>
      </c>
      <c r="L51" s="31"/>
    </row>
    <row r="52" spans="2:12" ht="15">
      <c r="B52" s="28" t="s">
        <v>26</v>
      </c>
      <c r="C52" s="14"/>
      <c r="D52" s="15"/>
      <c r="E52" s="18">
        <v>136</v>
      </c>
      <c r="F52" s="18">
        <v>51</v>
      </c>
      <c r="G52" s="18">
        <v>6</v>
      </c>
      <c r="H52" s="18">
        <v>6</v>
      </c>
      <c r="I52" s="18">
        <v>6251</v>
      </c>
      <c r="J52" s="18">
        <v>268</v>
      </c>
      <c r="K52" s="19">
        <f>I52-J52</f>
        <v>5983</v>
      </c>
      <c r="L52" s="17"/>
    </row>
    <row r="55" ht="15">
      <c r="A55" s="12" t="s">
        <v>40</v>
      </c>
    </row>
    <row r="56" spans="2:11" ht="15">
      <c r="B56" s="20" t="s">
        <v>29</v>
      </c>
      <c r="E56" s="21">
        <v>7</v>
      </c>
      <c r="F56" s="21">
        <v>0</v>
      </c>
      <c r="G56" s="21">
        <v>0</v>
      </c>
      <c r="H56" s="21">
        <v>0</v>
      </c>
      <c r="I56" s="21">
        <v>8</v>
      </c>
      <c r="J56" s="21">
        <v>0</v>
      </c>
      <c r="K56" s="22">
        <f aca="true" t="shared" si="5" ref="K56:K65">I56-J56</f>
        <v>8</v>
      </c>
    </row>
    <row r="57" spans="2:11" ht="15">
      <c r="B57" s="20" t="s">
        <v>19</v>
      </c>
      <c r="E57" s="21">
        <v>0</v>
      </c>
      <c r="F57" s="21">
        <v>0</v>
      </c>
      <c r="G57" s="21">
        <v>0</v>
      </c>
      <c r="H57" s="21">
        <v>0</v>
      </c>
      <c r="I57" s="21">
        <v>5</v>
      </c>
      <c r="J57" s="21">
        <v>0</v>
      </c>
      <c r="K57" s="22">
        <f t="shared" si="5"/>
        <v>5</v>
      </c>
    </row>
    <row r="58" spans="2:11" ht="15">
      <c r="B58" s="20" t="s">
        <v>31</v>
      </c>
      <c r="E58" s="21">
        <v>0</v>
      </c>
      <c r="F58" s="21">
        <v>0</v>
      </c>
      <c r="G58" s="21">
        <v>0</v>
      </c>
      <c r="H58" s="21">
        <v>0</v>
      </c>
      <c r="I58" s="21">
        <v>4</v>
      </c>
      <c r="J58" s="21">
        <v>1</v>
      </c>
      <c r="K58" s="22">
        <f t="shared" si="5"/>
        <v>3</v>
      </c>
    </row>
    <row r="59" spans="2:11" ht="15">
      <c r="B59" s="20" t="s">
        <v>32</v>
      </c>
      <c r="E59" s="21">
        <v>0</v>
      </c>
      <c r="F59" s="21">
        <v>1</v>
      </c>
      <c r="G59" s="21">
        <v>0</v>
      </c>
      <c r="H59" s="21">
        <v>0</v>
      </c>
      <c r="I59" s="21">
        <v>1</v>
      </c>
      <c r="J59" s="21">
        <v>0</v>
      </c>
      <c r="K59" s="22">
        <f t="shared" si="5"/>
        <v>1</v>
      </c>
    </row>
    <row r="60" spans="2:11" ht="15">
      <c r="B60" s="20" t="s">
        <v>33</v>
      </c>
      <c r="E60" s="21">
        <v>10</v>
      </c>
      <c r="F60" s="21">
        <v>2</v>
      </c>
      <c r="G60" s="21">
        <v>0</v>
      </c>
      <c r="H60" s="21">
        <v>0</v>
      </c>
      <c r="I60" s="21">
        <v>365</v>
      </c>
      <c r="J60" s="21">
        <v>6</v>
      </c>
      <c r="K60" s="22">
        <f t="shared" si="5"/>
        <v>359</v>
      </c>
    </row>
    <row r="61" spans="2:11" ht="15">
      <c r="B61" s="20" t="s">
        <v>34</v>
      </c>
      <c r="E61" s="21">
        <v>0</v>
      </c>
      <c r="F61" s="21">
        <v>0</v>
      </c>
      <c r="G61" s="21">
        <v>0</v>
      </c>
      <c r="H61" s="21">
        <v>0</v>
      </c>
      <c r="I61" s="21">
        <v>6</v>
      </c>
      <c r="J61" s="21">
        <v>0</v>
      </c>
      <c r="K61" s="22">
        <f t="shared" si="5"/>
        <v>6</v>
      </c>
    </row>
    <row r="62" spans="2:11" ht="15">
      <c r="B62" s="20" t="s">
        <v>24</v>
      </c>
      <c r="E62" s="21">
        <v>0</v>
      </c>
      <c r="F62" s="21">
        <v>0</v>
      </c>
      <c r="G62" s="21">
        <v>0</v>
      </c>
      <c r="H62" s="21">
        <v>0</v>
      </c>
      <c r="I62" s="21">
        <v>5</v>
      </c>
      <c r="J62" s="21">
        <v>0</v>
      </c>
      <c r="K62" s="22">
        <f t="shared" si="5"/>
        <v>5</v>
      </c>
    </row>
    <row r="63" spans="2:11" ht="15">
      <c r="B63" s="20" t="s">
        <v>35</v>
      </c>
      <c r="E63" s="21">
        <v>11</v>
      </c>
      <c r="F63" s="21">
        <v>3</v>
      </c>
      <c r="G63" s="21">
        <v>0</v>
      </c>
      <c r="H63" s="21">
        <v>0</v>
      </c>
      <c r="I63" s="21">
        <v>718</v>
      </c>
      <c r="J63" s="21">
        <v>31</v>
      </c>
      <c r="K63" s="22">
        <f t="shared" si="5"/>
        <v>687</v>
      </c>
    </row>
    <row r="64" spans="2:11" ht="15">
      <c r="B64" s="20" t="s">
        <v>21</v>
      </c>
      <c r="E64" s="21">
        <v>5</v>
      </c>
      <c r="F64" s="21">
        <v>0</v>
      </c>
      <c r="G64" s="21">
        <v>0</v>
      </c>
      <c r="H64" s="21">
        <v>0</v>
      </c>
      <c r="I64" s="21">
        <v>16</v>
      </c>
      <c r="J64" s="21">
        <v>7</v>
      </c>
      <c r="K64" s="22">
        <f t="shared" si="5"/>
        <v>9</v>
      </c>
    </row>
    <row r="65" spans="2:11" ht="15">
      <c r="B65" s="20" t="s">
        <v>41</v>
      </c>
      <c r="E65" s="21">
        <v>0</v>
      </c>
      <c r="F65" s="21">
        <v>0</v>
      </c>
      <c r="G65" s="21">
        <v>0</v>
      </c>
      <c r="H65" s="21">
        <v>0</v>
      </c>
      <c r="I65" s="21">
        <v>5</v>
      </c>
      <c r="J65" s="21">
        <v>5</v>
      </c>
      <c r="K65" s="22">
        <f t="shared" si="5"/>
        <v>0</v>
      </c>
    </row>
    <row r="66" spans="2:12" ht="15">
      <c r="B66" s="23" t="s">
        <v>22</v>
      </c>
      <c r="D66" s="24"/>
      <c r="E66" s="25">
        <f aca="true" t="shared" si="6" ref="E66:K66">SUM(E55:E65)</f>
        <v>33</v>
      </c>
      <c r="F66" s="25">
        <f t="shared" si="6"/>
        <v>6</v>
      </c>
      <c r="G66" s="25">
        <f t="shared" si="6"/>
        <v>0</v>
      </c>
      <c r="H66" s="25">
        <f t="shared" si="6"/>
        <v>0</v>
      </c>
      <c r="I66" s="25">
        <f t="shared" si="6"/>
        <v>1133</v>
      </c>
      <c r="J66" s="25">
        <f t="shared" si="6"/>
        <v>50</v>
      </c>
      <c r="K66" s="25">
        <f t="shared" si="6"/>
        <v>1083</v>
      </c>
      <c r="L66" s="26"/>
    </row>
    <row r="67" spans="2:11" ht="15">
      <c r="B67" s="20" t="s">
        <v>37</v>
      </c>
      <c r="E67" s="21">
        <v>1</v>
      </c>
      <c r="F67" s="21">
        <v>0</v>
      </c>
      <c r="G67" s="21">
        <v>0</v>
      </c>
      <c r="H67" s="21">
        <v>0</v>
      </c>
      <c r="I67" s="21">
        <v>13</v>
      </c>
      <c r="J67" s="21">
        <v>0</v>
      </c>
      <c r="K67" s="22">
        <f>I67-J67</f>
        <v>13</v>
      </c>
    </row>
    <row r="68" spans="2:11" ht="15">
      <c r="B68" s="20" t="s">
        <v>38</v>
      </c>
      <c r="E68" s="21">
        <v>0</v>
      </c>
      <c r="F68" s="21">
        <v>0</v>
      </c>
      <c r="G68" s="21">
        <v>0</v>
      </c>
      <c r="H68" s="21">
        <v>0</v>
      </c>
      <c r="I68" s="21">
        <v>3</v>
      </c>
      <c r="J68" s="21">
        <v>1</v>
      </c>
      <c r="K68" s="22">
        <f>I68-J68</f>
        <v>2</v>
      </c>
    </row>
    <row r="69" spans="2:11" ht="15">
      <c r="B69" s="20" t="s">
        <v>39</v>
      </c>
      <c r="E69" s="21">
        <v>2</v>
      </c>
      <c r="F69" s="21">
        <v>1</v>
      </c>
      <c r="G69" s="21">
        <v>0</v>
      </c>
      <c r="H69" s="21">
        <v>0</v>
      </c>
      <c r="I69" s="21">
        <v>43</v>
      </c>
      <c r="J69" s="21">
        <v>0</v>
      </c>
      <c r="K69" s="22">
        <f>I69-J69</f>
        <v>43</v>
      </c>
    </row>
    <row r="70" spans="2:12" ht="15">
      <c r="B70" s="23" t="s">
        <v>25</v>
      </c>
      <c r="D70" s="29"/>
      <c r="E70" s="30">
        <f aca="true" t="shared" si="7" ref="E70:K70">SUM(E67:E69)</f>
        <v>3</v>
      </c>
      <c r="F70" s="30">
        <f t="shared" si="7"/>
        <v>1</v>
      </c>
      <c r="G70" s="30">
        <f t="shared" si="7"/>
        <v>0</v>
      </c>
      <c r="H70" s="30">
        <f t="shared" si="7"/>
        <v>0</v>
      </c>
      <c r="I70" s="30">
        <f t="shared" si="7"/>
        <v>59</v>
      </c>
      <c r="J70" s="30">
        <f t="shared" si="7"/>
        <v>1</v>
      </c>
      <c r="K70" s="30">
        <f t="shared" si="7"/>
        <v>58</v>
      </c>
      <c r="L70" s="31"/>
    </row>
    <row r="71" spans="2:12" ht="15">
      <c r="B71" s="28" t="s">
        <v>26</v>
      </c>
      <c r="C71" s="14"/>
      <c r="D71" s="15"/>
      <c r="E71" s="18">
        <v>36</v>
      </c>
      <c r="F71" s="18">
        <v>7</v>
      </c>
      <c r="G71" s="18">
        <v>0</v>
      </c>
      <c r="H71" s="18">
        <v>0</v>
      </c>
      <c r="I71" s="18">
        <v>1192</v>
      </c>
      <c r="J71" s="18">
        <v>51</v>
      </c>
      <c r="K71" s="19">
        <f>I71-J71</f>
        <v>1141</v>
      </c>
      <c r="L71" s="17"/>
    </row>
    <row r="74" ht="15">
      <c r="A74" s="12" t="s">
        <v>42</v>
      </c>
    </row>
    <row r="75" spans="2:11" ht="15">
      <c r="B75" s="20" t="s">
        <v>43</v>
      </c>
      <c r="E75" s="21">
        <v>5</v>
      </c>
      <c r="F75" s="21">
        <v>2</v>
      </c>
      <c r="G75" s="21">
        <v>1</v>
      </c>
      <c r="H75" s="21">
        <v>0</v>
      </c>
      <c r="I75" s="21">
        <v>223</v>
      </c>
      <c r="J75" s="21">
        <v>22</v>
      </c>
      <c r="K75" s="22">
        <f aca="true" t="shared" si="8" ref="K75:K81">I75-J75</f>
        <v>201</v>
      </c>
    </row>
    <row r="76" spans="2:11" ht="15">
      <c r="B76" s="20" t="s">
        <v>44</v>
      </c>
      <c r="E76" s="21">
        <v>0</v>
      </c>
      <c r="F76" s="21">
        <v>0</v>
      </c>
      <c r="G76" s="21">
        <v>0</v>
      </c>
      <c r="H76" s="21">
        <v>0</v>
      </c>
      <c r="I76" s="21">
        <v>39</v>
      </c>
      <c r="J76" s="21">
        <v>8</v>
      </c>
      <c r="K76" s="22">
        <f t="shared" si="8"/>
        <v>31</v>
      </c>
    </row>
    <row r="77" spans="2:11" ht="15">
      <c r="B77" s="20" t="s">
        <v>45</v>
      </c>
      <c r="E77" s="21">
        <v>0</v>
      </c>
      <c r="F77" s="21">
        <v>0</v>
      </c>
      <c r="G77" s="21">
        <v>0</v>
      </c>
      <c r="H77" s="21">
        <v>0</v>
      </c>
      <c r="I77" s="21">
        <v>4</v>
      </c>
      <c r="J77" s="21">
        <v>3</v>
      </c>
      <c r="K77" s="22">
        <f t="shared" si="8"/>
        <v>1</v>
      </c>
    </row>
    <row r="78" spans="2:11" ht="15">
      <c r="B78" s="20" t="s">
        <v>46</v>
      </c>
      <c r="E78" s="21">
        <v>6</v>
      </c>
      <c r="F78" s="21">
        <v>10</v>
      </c>
      <c r="G78" s="21">
        <v>0</v>
      </c>
      <c r="H78" s="21">
        <v>0</v>
      </c>
      <c r="I78" s="21">
        <v>427</v>
      </c>
      <c r="J78" s="21">
        <v>4</v>
      </c>
      <c r="K78" s="22">
        <f t="shared" si="8"/>
        <v>423</v>
      </c>
    </row>
    <row r="79" spans="2:11" ht="15">
      <c r="B79" s="20" t="s">
        <v>24</v>
      </c>
      <c r="E79" s="21">
        <v>0</v>
      </c>
      <c r="F79" s="21">
        <v>0</v>
      </c>
      <c r="G79" s="21">
        <v>0</v>
      </c>
      <c r="H79" s="21">
        <v>0</v>
      </c>
      <c r="I79" s="21">
        <v>1</v>
      </c>
      <c r="J79" s="21">
        <v>1</v>
      </c>
      <c r="K79" s="22">
        <f t="shared" si="8"/>
        <v>0</v>
      </c>
    </row>
    <row r="80" spans="2:11" ht="15">
      <c r="B80" s="20" t="s">
        <v>47</v>
      </c>
      <c r="E80" s="21">
        <v>8</v>
      </c>
      <c r="F80" s="21">
        <v>0</v>
      </c>
      <c r="G80" s="21">
        <v>0</v>
      </c>
      <c r="H80" s="21">
        <v>0</v>
      </c>
      <c r="I80" s="21">
        <v>231</v>
      </c>
      <c r="J80" s="21">
        <v>7</v>
      </c>
      <c r="K80" s="22">
        <f t="shared" si="8"/>
        <v>224</v>
      </c>
    </row>
    <row r="81" spans="2:11" ht="15">
      <c r="B81" s="20" t="s">
        <v>48</v>
      </c>
      <c r="E81" s="21">
        <v>6</v>
      </c>
      <c r="F81" s="21">
        <v>0</v>
      </c>
      <c r="G81" s="21">
        <v>0</v>
      </c>
      <c r="H81" s="21">
        <v>1</v>
      </c>
      <c r="I81" s="21">
        <v>202</v>
      </c>
      <c r="J81" s="21">
        <v>5</v>
      </c>
      <c r="K81" s="22">
        <f t="shared" si="8"/>
        <v>197</v>
      </c>
    </row>
    <row r="82" spans="2:12" ht="15">
      <c r="B82" s="23" t="s">
        <v>22</v>
      </c>
      <c r="D82" s="24"/>
      <c r="E82" s="25">
        <f aca="true" t="shared" si="9" ref="E82:K82">SUM(E74:E81)</f>
        <v>25</v>
      </c>
      <c r="F82" s="25">
        <f t="shared" si="9"/>
        <v>12</v>
      </c>
      <c r="G82" s="25">
        <f t="shared" si="9"/>
        <v>1</v>
      </c>
      <c r="H82" s="25">
        <f t="shared" si="9"/>
        <v>1</v>
      </c>
      <c r="I82" s="25">
        <f t="shared" si="9"/>
        <v>1127</v>
      </c>
      <c r="J82" s="25">
        <f t="shared" si="9"/>
        <v>50</v>
      </c>
      <c r="K82" s="25">
        <f t="shared" si="9"/>
        <v>1077</v>
      </c>
      <c r="L82" s="26"/>
    </row>
    <row r="83" spans="2:11" ht="15">
      <c r="B83" s="20" t="s">
        <v>37</v>
      </c>
      <c r="E83" s="21">
        <v>1</v>
      </c>
      <c r="F83" s="21">
        <v>5</v>
      </c>
      <c r="G83" s="21">
        <v>0</v>
      </c>
      <c r="H83" s="21">
        <v>0</v>
      </c>
      <c r="I83" s="21">
        <v>24</v>
      </c>
      <c r="J83" s="21">
        <v>0</v>
      </c>
      <c r="K83" s="22">
        <f>I83-J83</f>
        <v>24</v>
      </c>
    </row>
    <row r="84" spans="2:11" ht="15">
      <c r="B84" s="20" t="s">
        <v>38</v>
      </c>
      <c r="E84" s="21">
        <v>0</v>
      </c>
      <c r="F84" s="21">
        <v>0</v>
      </c>
      <c r="G84" s="21">
        <v>0</v>
      </c>
      <c r="H84" s="21">
        <v>0</v>
      </c>
      <c r="I84" s="21">
        <v>14</v>
      </c>
      <c r="J84" s="21">
        <v>2</v>
      </c>
      <c r="K84" s="22">
        <f>I84-J84</f>
        <v>12</v>
      </c>
    </row>
    <row r="85" spans="2:11" ht="15">
      <c r="B85" s="20" t="s">
        <v>39</v>
      </c>
      <c r="E85" s="21">
        <v>1</v>
      </c>
      <c r="F85" s="21">
        <v>0</v>
      </c>
      <c r="G85" s="21">
        <v>0</v>
      </c>
      <c r="H85" s="21">
        <v>0</v>
      </c>
      <c r="I85" s="21">
        <v>109</v>
      </c>
      <c r="J85" s="21">
        <v>6</v>
      </c>
      <c r="K85" s="22">
        <f>I85-J85</f>
        <v>103</v>
      </c>
    </row>
    <row r="86" spans="2:12" ht="15">
      <c r="B86" s="23" t="s">
        <v>25</v>
      </c>
      <c r="D86" s="29"/>
      <c r="E86" s="30">
        <f aca="true" t="shared" si="10" ref="E86:K86">SUM(E83:E85)</f>
        <v>2</v>
      </c>
      <c r="F86" s="30">
        <f t="shared" si="10"/>
        <v>5</v>
      </c>
      <c r="G86" s="30">
        <f t="shared" si="10"/>
        <v>0</v>
      </c>
      <c r="H86" s="30">
        <f t="shared" si="10"/>
        <v>0</v>
      </c>
      <c r="I86" s="30">
        <f t="shared" si="10"/>
        <v>147</v>
      </c>
      <c r="J86" s="30">
        <f t="shared" si="10"/>
        <v>8</v>
      </c>
      <c r="K86" s="30">
        <f t="shared" si="10"/>
        <v>139</v>
      </c>
      <c r="L86" s="31"/>
    </row>
    <row r="87" spans="2:12" ht="15">
      <c r="B87" s="28" t="s">
        <v>26</v>
      </c>
      <c r="C87" s="14"/>
      <c r="D87" s="15"/>
      <c r="E87" s="18">
        <v>27</v>
      </c>
      <c r="F87" s="18">
        <v>17</v>
      </c>
      <c r="G87" s="18">
        <v>1</v>
      </c>
      <c r="H87" s="18">
        <v>1</v>
      </c>
      <c r="I87" s="18">
        <v>1274</v>
      </c>
      <c r="J87" s="18">
        <v>58</v>
      </c>
      <c r="K87" s="19">
        <f>I87-J87</f>
        <v>1216</v>
      </c>
      <c r="L87" s="17"/>
    </row>
    <row r="90" ht="15">
      <c r="A90" s="12" t="s">
        <v>49</v>
      </c>
    </row>
    <row r="91" spans="2:11" ht="15">
      <c r="B91" s="20" t="s">
        <v>50</v>
      </c>
      <c r="E91" s="21">
        <v>0</v>
      </c>
      <c r="F91" s="21">
        <v>0</v>
      </c>
      <c r="G91" s="21">
        <v>0</v>
      </c>
      <c r="H91" s="21">
        <v>0</v>
      </c>
      <c r="I91" s="21">
        <v>1</v>
      </c>
      <c r="J91" s="21">
        <v>1</v>
      </c>
      <c r="K91" s="22">
        <f aca="true" t="shared" si="11" ref="K91:K98">I91-J91</f>
        <v>0</v>
      </c>
    </row>
    <row r="92" spans="2:11" ht="15">
      <c r="B92" s="20" t="s">
        <v>51</v>
      </c>
      <c r="E92" s="21">
        <v>10</v>
      </c>
      <c r="F92" s="21">
        <v>15</v>
      </c>
      <c r="G92" s="21">
        <v>0</v>
      </c>
      <c r="H92" s="21">
        <v>0</v>
      </c>
      <c r="I92" s="21">
        <v>195</v>
      </c>
      <c r="J92" s="21">
        <v>13</v>
      </c>
      <c r="K92" s="22">
        <f t="shared" si="11"/>
        <v>182</v>
      </c>
    </row>
    <row r="93" spans="2:11" ht="15">
      <c r="B93" s="20" t="s">
        <v>52</v>
      </c>
      <c r="E93" s="21">
        <v>15</v>
      </c>
      <c r="F93" s="21">
        <v>3</v>
      </c>
      <c r="G93" s="21">
        <v>0</v>
      </c>
      <c r="H93" s="21">
        <v>1</v>
      </c>
      <c r="I93" s="21">
        <v>201</v>
      </c>
      <c r="J93" s="21">
        <v>2</v>
      </c>
      <c r="K93" s="22">
        <f t="shared" si="11"/>
        <v>199</v>
      </c>
    </row>
    <row r="94" spans="2:11" ht="15">
      <c r="B94" s="20" t="s">
        <v>74</v>
      </c>
      <c r="E94" s="21">
        <v>0</v>
      </c>
      <c r="F94" s="21">
        <v>0</v>
      </c>
      <c r="G94" s="21">
        <v>0</v>
      </c>
      <c r="H94" s="21">
        <v>0</v>
      </c>
      <c r="I94" s="21">
        <v>1</v>
      </c>
      <c r="J94" s="21">
        <v>1</v>
      </c>
      <c r="K94" s="22">
        <f t="shared" si="11"/>
        <v>0</v>
      </c>
    </row>
    <row r="95" spans="2:11" ht="15">
      <c r="B95" s="20" t="s">
        <v>53</v>
      </c>
      <c r="E95" s="21">
        <v>14</v>
      </c>
      <c r="F95" s="21">
        <v>18</v>
      </c>
      <c r="G95" s="21">
        <v>0</v>
      </c>
      <c r="H95" s="21">
        <v>1</v>
      </c>
      <c r="I95" s="21">
        <v>180</v>
      </c>
      <c r="J95" s="21">
        <v>11</v>
      </c>
      <c r="K95" s="22">
        <f t="shared" si="11"/>
        <v>169</v>
      </c>
    </row>
    <row r="96" spans="2:11" ht="15">
      <c r="B96" s="20" t="s">
        <v>54</v>
      </c>
      <c r="E96" s="21">
        <v>13</v>
      </c>
      <c r="F96" s="21">
        <v>1</v>
      </c>
      <c r="G96" s="21">
        <v>1</v>
      </c>
      <c r="H96" s="21">
        <v>0</v>
      </c>
      <c r="I96" s="21">
        <v>128</v>
      </c>
      <c r="J96" s="21">
        <v>5</v>
      </c>
      <c r="K96" s="22">
        <f t="shared" si="11"/>
        <v>123</v>
      </c>
    </row>
    <row r="97" spans="2:11" ht="15">
      <c r="B97" s="20" t="s">
        <v>55</v>
      </c>
      <c r="E97" s="21">
        <v>13</v>
      </c>
      <c r="F97" s="21">
        <v>12</v>
      </c>
      <c r="G97" s="21">
        <v>1</v>
      </c>
      <c r="H97" s="21">
        <v>1</v>
      </c>
      <c r="I97" s="21">
        <v>201</v>
      </c>
      <c r="J97" s="21">
        <v>10</v>
      </c>
      <c r="K97" s="22">
        <f t="shared" si="11"/>
        <v>191</v>
      </c>
    </row>
    <row r="98" spans="2:11" ht="15">
      <c r="B98" s="20" t="s">
        <v>56</v>
      </c>
      <c r="E98" s="21">
        <v>12</v>
      </c>
      <c r="F98" s="21">
        <v>6</v>
      </c>
      <c r="G98" s="21">
        <v>1</v>
      </c>
      <c r="H98" s="21">
        <v>0</v>
      </c>
      <c r="I98" s="21">
        <v>190</v>
      </c>
      <c r="J98" s="21">
        <v>6</v>
      </c>
      <c r="K98" s="22">
        <f t="shared" si="11"/>
        <v>184</v>
      </c>
    </row>
    <row r="99" spans="2:12" ht="15">
      <c r="B99" s="23" t="s">
        <v>22</v>
      </c>
      <c r="D99" s="24"/>
      <c r="E99" s="25">
        <f aca="true" t="shared" si="12" ref="E99:K99">SUM(E90:E98)</f>
        <v>77</v>
      </c>
      <c r="F99" s="25">
        <f t="shared" si="12"/>
        <v>55</v>
      </c>
      <c r="G99" s="25">
        <f t="shared" si="12"/>
        <v>3</v>
      </c>
      <c r="H99" s="25">
        <f t="shared" si="12"/>
        <v>3</v>
      </c>
      <c r="I99" s="25">
        <f t="shared" si="12"/>
        <v>1097</v>
      </c>
      <c r="J99" s="25">
        <f t="shared" si="12"/>
        <v>49</v>
      </c>
      <c r="K99" s="25">
        <f t="shared" si="12"/>
        <v>1048</v>
      </c>
      <c r="L99" s="26"/>
    </row>
    <row r="100" spans="2:11" ht="15">
      <c r="B100" s="20" t="s">
        <v>72</v>
      </c>
      <c r="E100" s="21">
        <v>0</v>
      </c>
      <c r="F100" s="21">
        <v>0</v>
      </c>
      <c r="G100" s="21">
        <v>0</v>
      </c>
      <c r="H100" s="21">
        <v>0</v>
      </c>
      <c r="I100" s="21">
        <v>8</v>
      </c>
      <c r="J100" s="21">
        <v>7</v>
      </c>
      <c r="K100" s="22">
        <f>I100-J100</f>
        <v>1</v>
      </c>
    </row>
    <row r="101" spans="2:11" ht="15">
      <c r="B101" s="20" t="s">
        <v>53</v>
      </c>
      <c r="E101" s="21">
        <v>0</v>
      </c>
      <c r="F101" s="21">
        <v>0</v>
      </c>
      <c r="G101" s="21">
        <v>0</v>
      </c>
      <c r="H101" s="21">
        <v>0</v>
      </c>
      <c r="I101" s="21">
        <v>1</v>
      </c>
      <c r="J101" s="21">
        <v>0</v>
      </c>
      <c r="K101" s="22">
        <f>I101-J101</f>
        <v>1</v>
      </c>
    </row>
    <row r="102" spans="2:11" ht="15">
      <c r="B102" s="20" t="s">
        <v>57</v>
      </c>
      <c r="E102" s="21">
        <v>5</v>
      </c>
      <c r="F102" s="21">
        <v>7</v>
      </c>
      <c r="G102" s="21">
        <v>0</v>
      </c>
      <c r="H102" s="21">
        <v>0</v>
      </c>
      <c r="I102" s="21">
        <v>66</v>
      </c>
      <c r="J102" s="21">
        <v>0</v>
      </c>
      <c r="K102" s="22">
        <f>I102-J102</f>
        <v>66</v>
      </c>
    </row>
    <row r="103" spans="2:11" ht="15">
      <c r="B103" s="20" t="s">
        <v>54</v>
      </c>
      <c r="E103" s="21">
        <v>0</v>
      </c>
      <c r="F103" s="21">
        <v>0</v>
      </c>
      <c r="G103" s="21">
        <v>0</v>
      </c>
      <c r="H103" s="21">
        <v>0</v>
      </c>
      <c r="I103" s="21">
        <v>4</v>
      </c>
      <c r="J103" s="21">
        <v>0</v>
      </c>
      <c r="K103" s="22">
        <f>I103-J103</f>
        <v>4</v>
      </c>
    </row>
    <row r="104" spans="2:12" ht="15">
      <c r="B104" s="23" t="s">
        <v>25</v>
      </c>
      <c r="D104" s="29"/>
      <c r="E104" s="30">
        <f aca="true" t="shared" si="13" ref="E104:K104">SUM(E100:E103)</f>
        <v>5</v>
      </c>
      <c r="F104" s="30">
        <f t="shared" si="13"/>
        <v>7</v>
      </c>
      <c r="G104" s="30">
        <f t="shared" si="13"/>
        <v>0</v>
      </c>
      <c r="H104" s="30">
        <f t="shared" si="13"/>
        <v>0</v>
      </c>
      <c r="I104" s="30">
        <f t="shared" si="13"/>
        <v>79</v>
      </c>
      <c r="J104" s="30">
        <f t="shared" si="13"/>
        <v>7</v>
      </c>
      <c r="K104" s="30">
        <f t="shared" si="13"/>
        <v>72</v>
      </c>
      <c r="L104" s="31"/>
    </row>
    <row r="105" spans="2:12" ht="15">
      <c r="B105" s="28" t="s">
        <v>58</v>
      </c>
      <c r="C105" s="14"/>
      <c r="D105" s="15"/>
      <c r="E105" s="18">
        <v>82</v>
      </c>
      <c r="F105" s="18">
        <v>62</v>
      </c>
      <c r="G105" s="18">
        <v>3</v>
      </c>
      <c r="H105" s="18">
        <v>3</v>
      </c>
      <c r="I105" s="18">
        <v>1176</v>
      </c>
      <c r="J105" s="18">
        <v>56</v>
      </c>
      <c r="K105" s="19">
        <f>I105-J105</f>
        <v>1120</v>
      </c>
      <c r="L105" s="17"/>
    </row>
    <row r="108" ht="15">
      <c r="A108" s="12" t="s">
        <v>59</v>
      </c>
    </row>
    <row r="109" spans="2:11" ht="15">
      <c r="B109" s="20" t="s">
        <v>17</v>
      </c>
      <c r="E109" s="21">
        <v>0</v>
      </c>
      <c r="F109" s="21">
        <v>0</v>
      </c>
      <c r="G109" s="21">
        <v>0</v>
      </c>
      <c r="H109" s="21">
        <v>0</v>
      </c>
      <c r="I109" s="21">
        <v>1</v>
      </c>
      <c r="J109" s="21">
        <v>0</v>
      </c>
      <c r="K109" s="22">
        <f>I109-J109</f>
        <v>1</v>
      </c>
    </row>
    <row r="110" spans="2:11" ht="15">
      <c r="B110" s="20" t="s">
        <v>23</v>
      </c>
      <c r="E110" s="21">
        <v>0</v>
      </c>
      <c r="F110" s="21">
        <v>0</v>
      </c>
      <c r="G110" s="21">
        <v>0</v>
      </c>
      <c r="H110" s="21">
        <v>0</v>
      </c>
      <c r="I110" s="21">
        <v>10</v>
      </c>
      <c r="J110" s="21">
        <v>10</v>
      </c>
      <c r="K110" s="22">
        <f>I110-J110</f>
        <v>0</v>
      </c>
    </row>
    <row r="111" spans="2:11" ht="15">
      <c r="B111" s="20" t="s">
        <v>44</v>
      </c>
      <c r="E111" s="21">
        <v>1</v>
      </c>
      <c r="F111" s="21">
        <v>0</v>
      </c>
      <c r="G111" s="21">
        <v>0</v>
      </c>
      <c r="H111" s="21">
        <v>0</v>
      </c>
      <c r="I111" s="21">
        <v>256</v>
      </c>
      <c r="J111" s="21">
        <v>1</v>
      </c>
      <c r="K111" s="22">
        <f>I111-J111</f>
        <v>255</v>
      </c>
    </row>
    <row r="112" spans="2:11" ht="15">
      <c r="B112" s="20" t="s">
        <v>46</v>
      </c>
      <c r="E112" s="21">
        <v>0</v>
      </c>
      <c r="F112" s="21">
        <v>0</v>
      </c>
      <c r="G112" s="21">
        <v>0</v>
      </c>
      <c r="H112" s="21">
        <v>0</v>
      </c>
      <c r="I112" s="21">
        <v>5</v>
      </c>
      <c r="J112" s="21">
        <v>3</v>
      </c>
      <c r="K112" s="22">
        <f>I112-J112</f>
        <v>2</v>
      </c>
    </row>
    <row r="113" spans="2:12" ht="15">
      <c r="B113" s="28" t="s">
        <v>60</v>
      </c>
      <c r="C113" s="14"/>
      <c r="D113" s="15"/>
      <c r="E113" s="16">
        <f aca="true" t="shared" si="14" ref="E113:K113">SUM(E108:E112)</f>
        <v>1</v>
      </c>
      <c r="F113" s="16">
        <f t="shared" si="14"/>
        <v>0</v>
      </c>
      <c r="G113" s="16">
        <f t="shared" si="14"/>
        <v>0</v>
      </c>
      <c r="H113" s="16">
        <f t="shared" si="14"/>
        <v>0</v>
      </c>
      <c r="I113" s="16">
        <f t="shared" si="14"/>
        <v>272</v>
      </c>
      <c r="J113" s="16">
        <f t="shared" si="14"/>
        <v>14</v>
      </c>
      <c r="K113" s="16">
        <f t="shared" si="14"/>
        <v>258</v>
      </c>
      <c r="L113" s="17"/>
    </row>
    <row r="115" ht="15">
      <c r="A115" s="12" t="s">
        <v>61</v>
      </c>
    </row>
    <row r="116" spans="2:11" ht="15">
      <c r="B116" s="20" t="s">
        <v>17</v>
      </c>
      <c r="E116" s="21">
        <v>0</v>
      </c>
      <c r="F116" s="21">
        <v>0</v>
      </c>
      <c r="G116" s="21">
        <v>0</v>
      </c>
      <c r="H116" s="21">
        <v>0</v>
      </c>
      <c r="I116" s="21">
        <v>4</v>
      </c>
      <c r="J116" s="21">
        <v>0</v>
      </c>
      <c r="K116" s="22">
        <f>I116-J116</f>
        <v>4</v>
      </c>
    </row>
    <row r="117" spans="2:11" ht="15">
      <c r="B117" s="20" t="s">
        <v>32</v>
      </c>
      <c r="E117" s="21">
        <v>0</v>
      </c>
      <c r="F117" s="21">
        <v>0</v>
      </c>
      <c r="G117" s="21">
        <v>0</v>
      </c>
      <c r="H117" s="21">
        <v>0</v>
      </c>
      <c r="I117" s="21">
        <v>1</v>
      </c>
      <c r="J117" s="21">
        <v>1</v>
      </c>
      <c r="K117" s="22">
        <f>I117-J117</f>
        <v>0</v>
      </c>
    </row>
    <row r="118" spans="2:11" ht="15">
      <c r="B118" s="20" t="s">
        <v>44</v>
      </c>
      <c r="E118" s="21">
        <v>10</v>
      </c>
      <c r="F118" s="21">
        <v>0</v>
      </c>
      <c r="G118" s="21">
        <v>0</v>
      </c>
      <c r="H118" s="21">
        <v>0</v>
      </c>
      <c r="I118" s="21">
        <v>373</v>
      </c>
      <c r="J118" s="21">
        <v>15</v>
      </c>
      <c r="K118" s="22">
        <f>I118-J118</f>
        <v>358</v>
      </c>
    </row>
    <row r="119" spans="2:11" ht="15">
      <c r="B119" s="20" t="s">
        <v>46</v>
      </c>
      <c r="E119" s="21">
        <v>0</v>
      </c>
      <c r="F119" s="21">
        <v>0</v>
      </c>
      <c r="G119" s="21">
        <v>0</v>
      </c>
      <c r="H119" s="21">
        <v>0</v>
      </c>
      <c r="I119" s="21">
        <v>40</v>
      </c>
      <c r="J119" s="21">
        <v>2</v>
      </c>
      <c r="K119" s="22">
        <f>I119-J119</f>
        <v>38</v>
      </c>
    </row>
    <row r="120" spans="2:11" ht="15">
      <c r="B120" s="20" t="s">
        <v>47</v>
      </c>
      <c r="E120" s="21">
        <v>0</v>
      </c>
      <c r="F120" s="21">
        <v>0</v>
      </c>
      <c r="G120" s="21">
        <v>0</v>
      </c>
      <c r="H120" s="21">
        <v>0</v>
      </c>
      <c r="I120" s="21">
        <v>2</v>
      </c>
      <c r="J120" s="21">
        <v>0</v>
      </c>
      <c r="K120" s="22">
        <f>I120-J120</f>
        <v>2</v>
      </c>
    </row>
    <row r="121" spans="2:12" ht="15">
      <c r="B121" s="23" t="s">
        <v>22</v>
      </c>
      <c r="D121" s="24"/>
      <c r="E121" s="27">
        <f aca="true" t="shared" si="15" ref="E121:K121">SUM(E116:E120)</f>
        <v>10</v>
      </c>
      <c r="F121" s="27">
        <f t="shared" si="15"/>
        <v>0</v>
      </c>
      <c r="G121" s="27">
        <f t="shared" si="15"/>
        <v>0</v>
      </c>
      <c r="H121" s="27">
        <f t="shared" si="15"/>
        <v>0</v>
      </c>
      <c r="I121" s="27">
        <f t="shared" si="15"/>
        <v>420</v>
      </c>
      <c r="J121" s="27">
        <f t="shared" si="15"/>
        <v>18</v>
      </c>
      <c r="K121" s="27">
        <f t="shared" si="15"/>
        <v>402</v>
      </c>
      <c r="L121" s="26"/>
    </row>
    <row r="122" spans="2:11" ht="15">
      <c r="B122" s="20" t="s">
        <v>37</v>
      </c>
      <c r="E122" s="21">
        <v>0</v>
      </c>
      <c r="F122" s="21">
        <v>0</v>
      </c>
      <c r="G122" s="21">
        <v>0</v>
      </c>
      <c r="H122" s="21">
        <v>0</v>
      </c>
      <c r="I122" s="21">
        <v>1</v>
      </c>
      <c r="J122" s="21">
        <v>0</v>
      </c>
      <c r="K122" s="22">
        <f>I122-J122</f>
        <v>1</v>
      </c>
    </row>
    <row r="123" spans="2:11" ht="15">
      <c r="B123" s="20" t="s">
        <v>39</v>
      </c>
      <c r="E123" s="21">
        <v>0</v>
      </c>
      <c r="F123" s="21">
        <v>0</v>
      </c>
      <c r="G123" s="21">
        <v>0</v>
      </c>
      <c r="H123" s="21">
        <v>0</v>
      </c>
      <c r="I123" s="21">
        <v>17</v>
      </c>
      <c r="J123" s="21">
        <v>2</v>
      </c>
      <c r="K123" s="22">
        <f>I123-J123</f>
        <v>15</v>
      </c>
    </row>
    <row r="124" spans="2:12" ht="15">
      <c r="B124" s="23" t="s">
        <v>25</v>
      </c>
      <c r="D124" s="29"/>
      <c r="E124" s="30">
        <f aca="true" t="shared" si="16" ref="E124:K124">SUM(E122:E123)</f>
        <v>0</v>
      </c>
      <c r="F124" s="30">
        <f t="shared" si="16"/>
        <v>0</v>
      </c>
      <c r="G124" s="30">
        <f t="shared" si="16"/>
        <v>0</v>
      </c>
      <c r="H124" s="30">
        <f t="shared" si="16"/>
        <v>0</v>
      </c>
      <c r="I124" s="30">
        <f t="shared" si="16"/>
        <v>18</v>
      </c>
      <c r="J124" s="30">
        <f t="shared" si="16"/>
        <v>2</v>
      </c>
      <c r="K124" s="30">
        <f t="shared" si="16"/>
        <v>16</v>
      </c>
      <c r="L124" s="31"/>
    </row>
    <row r="125" spans="2:12" ht="15">
      <c r="B125" s="28" t="s">
        <v>60</v>
      </c>
      <c r="C125" s="14"/>
      <c r="D125" s="15"/>
      <c r="E125" s="18">
        <v>10</v>
      </c>
      <c r="F125" s="18">
        <v>0</v>
      </c>
      <c r="G125" s="18">
        <v>0</v>
      </c>
      <c r="H125" s="18">
        <v>0</v>
      </c>
      <c r="I125" s="18">
        <v>438</v>
      </c>
      <c r="J125" s="18">
        <v>20</v>
      </c>
      <c r="K125" s="19">
        <f>I125-J125</f>
        <v>418</v>
      </c>
      <c r="L125" s="17"/>
    </row>
    <row r="128" ht="15">
      <c r="A128" s="12" t="s">
        <v>62</v>
      </c>
    </row>
    <row r="129" spans="2:11" ht="15">
      <c r="B129" s="20" t="s">
        <v>44</v>
      </c>
      <c r="E129" s="21">
        <v>1</v>
      </c>
      <c r="F129" s="21">
        <v>0</v>
      </c>
      <c r="G129" s="21">
        <v>0</v>
      </c>
      <c r="H129" s="21">
        <v>0</v>
      </c>
      <c r="I129" s="21">
        <v>131</v>
      </c>
      <c r="J129" s="21">
        <v>6</v>
      </c>
      <c r="K129" s="22">
        <f>I129-J129</f>
        <v>125</v>
      </c>
    </row>
    <row r="130" spans="2:11" ht="15">
      <c r="B130" s="20" t="s">
        <v>46</v>
      </c>
      <c r="E130" s="21">
        <v>0</v>
      </c>
      <c r="F130" s="21">
        <v>0</v>
      </c>
      <c r="G130" s="21">
        <v>0</v>
      </c>
      <c r="H130" s="21">
        <v>0</v>
      </c>
      <c r="I130" s="21">
        <v>8</v>
      </c>
      <c r="J130" s="21">
        <v>1</v>
      </c>
      <c r="K130" s="22">
        <f>I130-J130</f>
        <v>7</v>
      </c>
    </row>
    <row r="131" spans="2:11" ht="15">
      <c r="B131" s="20" t="s">
        <v>47</v>
      </c>
      <c r="E131" s="21">
        <v>0</v>
      </c>
      <c r="F131" s="21">
        <v>0</v>
      </c>
      <c r="G131" s="21">
        <v>0</v>
      </c>
      <c r="H131" s="21">
        <v>0</v>
      </c>
      <c r="I131" s="21">
        <v>1</v>
      </c>
      <c r="J131" s="21">
        <v>0</v>
      </c>
      <c r="K131" s="22">
        <f>I131-J131</f>
        <v>1</v>
      </c>
    </row>
    <row r="132" spans="2:12" ht="15">
      <c r="B132" s="23" t="s">
        <v>22</v>
      </c>
      <c r="D132" s="24"/>
      <c r="E132" s="25">
        <f aca="true" t="shared" si="17" ref="E132:K132">SUM(E128:E131)</f>
        <v>1</v>
      </c>
      <c r="F132" s="25">
        <f t="shared" si="17"/>
        <v>0</v>
      </c>
      <c r="G132" s="25">
        <f t="shared" si="17"/>
        <v>0</v>
      </c>
      <c r="H132" s="25">
        <f t="shared" si="17"/>
        <v>0</v>
      </c>
      <c r="I132" s="25">
        <f t="shared" si="17"/>
        <v>140</v>
      </c>
      <c r="J132" s="25">
        <f t="shared" si="17"/>
        <v>7</v>
      </c>
      <c r="K132" s="25">
        <f t="shared" si="17"/>
        <v>133</v>
      </c>
      <c r="L132" s="26"/>
    </row>
    <row r="133" spans="2:11" ht="15">
      <c r="B133" s="20" t="s">
        <v>37</v>
      </c>
      <c r="E133" s="21">
        <v>0</v>
      </c>
      <c r="F133" s="21">
        <v>0</v>
      </c>
      <c r="G133" s="21">
        <v>0</v>
      </c>
      <c r="H133" s="21">
        <v>0</v>
      </c>
      <c r="I133" s="21">
        <v>3</v>
      </c>
      <c r="J133" s="21">
        <v>0</v>
      </c>
      <c r="K133" s="22">
        <f>I133-J133</f>
        <v>3</v>
      </c>
    </row>
    <row r="134" spans="2:11" ht="15">
      <c r="B134" s="20" t="s">
        <v>23</v>
      </c>
      <c r="E134" s="21">
        <v>0</v>
      </c>
      <c r="F134" s="21">
        <v>0</v>
      </c>
      <c r="G134" s="21">
        <v>0</v>
      </c>
      <c r="H134" s="21">
        <v>0</v>
      </c>
      <c r="I134" s="21">
        <v>5</v>
      </c>
      <c r="J134" s="21">
        <v>5</v>
      </c>
      <c r="K134" s="22">
        <f>I134-J134</f>
        <v>0</v>
      </c>
    </row>
    <row r="135" spans="2:11" ht="15">
      <c r="B135" s="20" t="s">
        <v>39</v>
      </c>
      <c r="E135" s="21">
        <v>0</v>
      </c>
      <c r="F135" s="21">
        <v>0</v>
      </c>
      <c r="G135" s="21">
        <v>0</v>
      </c>
      <c r="H135" s="21">
        <v>0</v>
      </c>
      <c r="I135" s="21">
        <v>24</v>
      </c>
      <c r="J135" s="21">
        <v>0</v>
      </c>
      <c r="K135" s="22">
        <f>I135-J135</f>
        <v>24</v>
      </c>
    </row>
    <row r="136" spans="2:12" ht="15">
      <c r="B136" s="23" t="s">
        <v>25</v>
      </c>
      <c r="D136" s="29"/>
      <c r="E136" s="30">
        <f aca="true" t="shared" si="18" ref="E136:K136">SUM(E133:E135)</f>
        <v>0</v>
      </c>
      <c r="F136" s="30">
        <f t="shared" si="18"/>
        <v>0</v>
      </c>
      <c r="G136" s="30">
        <f t="shared" si="18"/>
        <v>0</v>
      </c>
      <c r="H136" s="30">
        <f t="shared" si="18"/>
        <v>0</v>
      </c>
      <c r="I136" s="30">
        <f t="shared" si="18"/>
        <v>32</v>
      </c>
      <c r="J136" s="30">
        <f t="shared" si="18"/>
        <v>5</v>
      </c>
      <c r="K136" s="30">
        <f t="shared" si="18"/>
        <v>27</v>
      </c>
      <c r="L136" s="31"/>
    </row>
    <row r="137" spans="2:12" ht="15">
      <c r="B137" s="28" t="s">
        <v>60</v>
      </c>
      <c r="C137" s="14"/>
      <c r="D137" s="15"/>
      <c r="E137" s="18">
        <v>1</v>
      </c>
      <c r="F137" s="18">
        <v>0</v>
      </c>
      <c r="G137" s="18">
        <v>0</v>
      </c>
      <c r="H137" s="18">
        <v>0</v>
      </c>
      <c r="I137" s="18">
        <v>172</v>
      </c>
      <c r="J137" s="18">
        <v>12</v>
      </c>
      <c r="K137" s="19">
        <f>I137-J137</f>
        <v>160</v>
      </c>
      <c r="L137" s="17"/>
    </row>
    <row r="140" spans="1:2" ht="15">
      <c r="A140" s="32" t="s">
        <v>63</v>
      </c>
      <c r="B140" s="32" t="s">
        <v>64</v>
      </c>
    </row>
    <row r="141" ht="15">
      <c r="B141" s="32" t="s">
        <v>65</v>
      </c>
    </row>
    <row r="142" ht="15">
      <c r="B142" s="32" t="s">
        <v>66</v>
      </c>
    </row>
    <row r="143" ht="15">
      <c r="B143" s="32" t="s">
        <v>67</v>
      </c>
    </row>
    <row r="144" ht="15">
      <c r="B144" s="32" t="s">
        <v>68</v>
      </c>
    </row>
    <row r="145" ht="15">
      <c r="B145" s="32" t="s">
        <v>69</v>
      </c>
    </row>
    <row r="146" ht="15">
      <c r="B146" s="32" t="s">
        <v>70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6"/>
  <sheetViews>
    <sheetView showGridLines="0" zoomScale="75" zoomScaleNormal="75" zoomScalePageLayoutView="0" workbookViewId="0" topLeftCell="A113">
      <selection activeCell="E137" sqref="E137:K137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73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5</v>
      </c>
      <c r="F12" s="18">
        <v>3</v>
      </c>
      <c r="G12" s="18">
        <v>0</v>
      </c>
      <c r="H12" s="18">
        <v>0</v>
      </c>
      <c r="I12" s="18">
        <v>32</v>
      </c>
      <c r="J12" s="18">
        <v>4</v>
      </c>
      <c r="K12" s="19">
        <f>I12-J12</f>
        <v>28</v>
      </c>
      <c r="L12" s="17"/>
    </row>
    <row r="14" spans="1:12" ht="15">
      <c r="A14" s="12" t="s">
        <v>14</v>
      </c>
      <c r="B14" s="14"/>
      <c r="C14" s="14"/>
      <c r="D14" s="15"/>
      <c r="E14" s="18">
        <v>35</v>
      </c>
      <c r="F14" s="18">
        <v>34</v>
      </c>
      <c r="G14" s="18">
        <v>47</v>
      </c>
      <c r="H14" s="18">
        <v>47</v>
      </c>
      <c r="I14" s="18">
        <v>731</v>
      </c>
      <c r="J14" s="18">
        <v>33</v>
      </c>
      <c r="K14" s="19">
        <f>I14-J14</f>
        <v>698</v>
      </c>
      <c r="L14" s="17"/>
    </row>
    <row r="15" spans="2:9" ht="15">
      <c r="B15" s="20" t="s">
        <v>15</v>
      </c>
      <c r="I15" s="13">
        <v>538</v>
      </c>
    </row>
    <row r="17" ht="15">
      <c r="A17" s="12" t="s">
        <v>16</v>
      </c>
    </row>
    <row r="18" spans="2:11" ht="15">
      <c r="B18" s="20" t="s">
        <v>17</v>
      </c>
      <c r="E18" s="21">
        <v>0</v>
      </c>
      <c r="F18" s="21">
        <v>0</v>
      </c>
      <c r="G18" s="21">
        <v>0</v>
      </c>
      <c r="H18" s="21">
        <v>0</v>
      </c>
      <c r="I18" s="21">
        <v>2</v>
      </c>
      <c r="J18" s="21">
        <v>0</v>
      </c>
      <c r="K18" s="22">
        <f>I18-J18</f>
        <v>2</v>
      </c>
    </row>
    <row r="19" spans="2:11" ht="15">
      <c r="B19" s="20" t="s">
        <v>18</v>
      </c>
      <c r="E19" s="21">
        <v>0</v>
      </c>
      <c r="F19" s="21">
        <v>0</v>
      </c>
      <c r="G19" s="21">
        <v>0</v>
      </c>
      <c r="H19" s="21">
        <v>0</v>
      </c>
      <c r="I19" s="21">
        <v>3</v>
      </c>
      <c r="J19" s="21">
        <v>0</v>
      </c>
      <c r="K19" s="22">
        <f>I19-J19</f>
        <v>3</v>
      </c>
    </row>
    <row r="20" spans="2:11" ht="15">
      <c r="B20" s="20" t="s">
        <v>19</v>
      </c>
      <c r="E20" s="21">
        <v>0</v>
      </c>
      <c r="F20" s="21">
        <v>12</v>
      </c>
      <c r="G20" s="21">
        <v>0</v>
      </c>
      <c r="H20" s="21">
        <v>0</v>
      </c>
      <c r="I20" s="21">
        <v>5</v>
      </c>
      <c r="J20" s="21">
        <v>0</v>
      </c>
      <c r="K20" s="22">
        <f>I20-J20</f>
        <v>5</v>
      </c>
    </row>
    <row r="21" spans="2:11" ht="15">
      <c r="B21" s="20" t="s">
        <v>20</v>
      </c>
      <c r="E21" s="21">
        <v>18</v>
      </c>
      <c r="F21" s="21">
        <v>49</v>
      </c>
      <c r="G21" s="21">
        <v>0</v>
      </c>
      <c r="H21" s="21">
        <v>1</v>
      </c>
      <c r="I21" s="21">
        <v>176</v>
      </c>
      <c r="J21" s="21">
        <v>4</v>
      </c>
      <c r="K21" s="22">
        <f>I21-J21</f>
        <v>172</v>
      </c>
    </row>
    <row r="22" spans="2:11" ht="15">
      <c r="B22" s="20" t="s">
        <v>21</v>
      </c>
      <c r="E22" s="21">
        <v>3</v>
      </c>
      <c r="F22" s="21">
        <v>5</v>
      </c>
      <c r="G22" s="21">
        <v>1</v>
      </c>
      <c r="H22" s="21">
        <v>0</v>
      </c>
      <c r="I22" s="21">
        <v>31</v>
      </c>
      <c r="J22" s="21">
        <v>7</v>
      </c>
      <c r="K22" s="22">
        <f>I22-J22</f>
        <v>24</v>
      </c>
    </row>
    <row r="23" spans="2:12" ht="15">
      <c r="B23" s="23" t="s">
        <v>22</v>
      </c>
      <c r="D23" s="24"/>
      <c r="E23" s="27">
        <f aca="true" t="shared" si="0" ref="E23:K23">SUM(E18:E22)</f>
        <v>21</v>
      </c>
      <c r="F23" s="27">
        <f t="shared" si="0"/>
        <v>66</v>
      </c>
      <c r="G23" s="27">
        <f t="shared" si="0"/>
        <v>1</v>
      </c>
      <c r="H23" s="27">
        <f t="shared" si="0"/>
        <v>1</v>
      </c>
      <c r="I23" s="27">
        <f t="shared" si="0"/>
        <v>217</v>
      </c>
      <c r="J23" s="27">
        <f t="shared" si="0"/>
        <v>11</v>
      </c>
      <c r="K23" s="27">
        <f t="shared" si="0"/>
        <v>206</v>
      </c>
      <c r="L23" s="26"/>
    </row>
    <row r="24" spans="2:11" ht="15">
      <c r="B24" s="20" t="s">
        <v>23</v>
      </c>
      <c r="E24" s="21">
        <v>0</v>
      </c>
      <c r="F24" s="21">
        <v>0</v>
      </c>
      <c r="G24" s="21">
        <v>0</v>
      </c>
      <c r="H24" s="21">
        <v>0</v>
      </c>
      <c r="I24" s="21">
        <v>2</v>
      </c>
      <c r="J24" s="21">
        <v>0</v>
      </c>
      <c r="K24" s="22">
        <f>I24-J24</f>
        <v>2</v>
      </c>
    </row>
    <row r="25" spans="2:11" ht="15">
      <c r="B25" s="20" t="s">
        <v>24</v>
      </c>
      <c r="E25" s="21">
        <v>0</v>
      </c>
      <c r="F25" s="21">
        <v>0</v>
      </c>
      <c r="G25" s="21">
        <v>0</v>
      </c>
      <c r="H25" s="21">
        <v>0</v>
      </c>
      <c r="I25" s="21">
        <v>2</v>
      </c>
      <c r="J25" s="21">
        <v>2</v>
      </c>
      <c r="K25" s="22">
        <f>I25-J25</f>
        <v>0</v>
      </c>
    </row>
    <row r="26" spans="2:11" ht="15">
      <c r="B26" s="20" t="s">
        <v>20</v>
      </c>
      <c r="E26" s="21">
        <v>4</v>
      </c>
      <c r="F26" s="21">
        <v>0</v>
      </c>
      <c r="G26" s="21">
        <v>0</v>
      </c>
      <c r="H26" s="21">
        <v>0</v>
      </c>
      <c r="I26" s="21">
        <v>14</v>
      </c>
      <c r="J26" s="21">
        <v>0</v>
      </c>
      <c r="K26" s="22">
        <f>I26-J26</f>
        <v>14</v>
      </c>
    </row>
    <row r="27" spans="2:12" ht="15">
      <c r="B27" s="23" t="s">
        <v>25</v>
      </c>
      <c r="D27" s="29"/>
      <c r="E27" s="30">
        <f aca="true" t="shared" si="1" ref="E27:K27">SUM(E24:E26)</f>
        <v>4</v>
      </c>
      <c r="F27" s="30">
        <f t="shared" si="1"/>
        <v>0</v>
      </c>
      <c r="G27" s="30">
        <f t="shared" si="1"/>
        <v>0</v>
      </c>
      <c r="H27" s="30">
        <f t="shared" si="1"/>
        <v>0</v>
      </c>
      <c r="I27" s="30">
        <f t="shared" si="1"/>
        <v>18</v>
      </c>
      <c r="J27" s="30">
        <f t="shared" si="1"/>
        <v>2</v>
      </c>
      <c r="K27" s="30">
        <f t="shared" si="1"/>
        <v>16</v>
      </c>
      <c r="L27" s="31"/>
    </row>
    <row r="28" spans="2:12" ht="15">
      <c r="B28" s="28" t="s">
        <v>26</v>
      </c>
      <c r="C28" s="14"/>
      <c r="D28" s="15"/>
      <c r="E28" s="18">
        <v>25</v>
      </c>
      <c r="F28" s="18">
        <v>66</v>
      </c>
      <c r="G28" s="18">
        <v>1</v>
      </c>
      <c r="H28" s="18">
        <v>1</v>
      </c>
      <c r="I28" s="18">
        <v>235</v>
      </c>
      <c r="J28" s="18">
        <v>13</v>
      </c>
      <c r="K28" s="19">
        <f>I28-J28</f>
        <v>222</v>
      </c>
      <c r="L28" s="17"/>
    </row>
    <row r="31" ht="15">
      <c r="A31" s="12" t="s">
        <v>27</v>
      </c>
    </row>
    <row r="32" spans="2:11" ht="15">
      <c r="B32" s="20" t="s">
        <v>17</v>
      </c>
      <c r="E32" s="21">
        <v>0</v>
      </c>
      <c r="F32" s="21">
        <v>0</v>
      </c>
      <c r="G32" s="21">
        <v>0</v>
      </c>
      <c r="H32" s="21">
        <v>0</v>
      </c>
      <c r="I32" s="21">
        <v>1</v>
      </c>
      <c r="J32" s="21">
        <v>0</v>
      </c>
      <c r="K32" s="22">
        <f aca="true" t="shared" si="2" ref="K32:K46">I32-J32</f>
        <v>1</v>
      </c>
    </row>
    <row r="33" spans="2:11" ht="15">
      <c r="B33" s="20" t="s">
        <v>28</v>
      </c>
      <c r="E33" s="21">
        <v>17</v>
      </c>
      <c r="F33" s="21">
        <v>15</v>
      </c>
      <c r="G33" s="21">
        <v>0</v>
      </c>
      <c r="H33" s="21">
        <v>1</v>
      </c>
      <c r="I33" s="21">
        <v>615</v>
      </c>
      <c r="J33" s="21">
        <v>1</v>
      </c>
      <c r="K33" s="22">
        <f t="shared" si="2"/>
        <v>614</v>
      </c>
    </row>
    <row r="34" spans="2:11" ht="15">
      <c r="B34" s="20" t="s">
        <v>18</v>
      </c>
      <c r="E34" s="21">
        <v>0</v>
      </c>
      <c r="F34" s="21">
        <v>0</v>
      </c>
      <c r="G34" s="21">
        <v>0</v>
      </c>
      <c r="H34" s="21">
        <v>0</v>
      </c>
      <c r="I34" s="21">
        <v>1</v>
      </c>
      <c r="J34" s="21">
        <v>0</v>
      </c>
      <c r="K34" s="22">
        <f t="shared" si="2"/>
        <v>1</v>
      </c>
    </row>
    <row r="35" spans="2:11" ht="15">
      <c r="B35" s="20" t="s">
        <v>29</v>
      </c>
      <c r="E35" s="21">
        <v>26</v>
      </c>
      <c r="F35" s="21">
        <v>29</v>
      </c>
      <c r="G35" s="21">
        <v>13</v>
      </c>
      <c r="H35" s="21">
        <v>0</v>
      </c>
      <c r="I35" s="21">
        <v>619</v>
      </c>
      <c r="J35" s="21">
        <v>2</v>
      </c>
      <c r="K35" s="22">
        <f t="shared" si="2"/>
        <v>617</v>
      </c>
    </row>
    <row r="36" spans="2:11" ht="15">
      <c r="B36" s="20" t="s">
        <v>30</v>
      </c>
      <c r="E36" s="21">
        <v>0</v>
      </c>
      <c r="F36" s="21">
        <v>1</v>
      </c>
      <c r="G36" s="21">
        <v>0</v>
      </c>
      <c r="H36" s="21">
        <v>0</v>
      </c>
      <c r="I36" s="21">
        <v>2</v>
      </c>
      <c r="J36" s="21">
        <v>1</v>
      </c>
      <c r="K36" s="22">
        <f t="shared" si="2"/>
        <v>1</v>
      </c>
    </row>
    <row r="37" spans="2:11" ht="15">
      <c r="B37" s="20" t="s">
        <v>19</v>
      </c>
      <c r="E37" s="21">
        <v>17</v>
      </c>
      <c r="F37" s="21">
        <v>44</v>
      </c>
      <c r="G37" s="21">
        <v>0</v>
      </c>
      <c r="H37" s="21">
        <v>0</v>
      </c>
      <c r="I37" s="21">
        <v>534</v>
      </c>
      <c r="J37" s="21">
        <v>43</v>
      </c>
      <c r="K37" s="22">
        <f t="shared" si="2"/>
        <v>491</v>
      </c>
    </row>
    <row r="38" spans="2:11" ht="15">
      <c r="B38" s="20" t="s">
        <v>31</v>
      </c>
      <c r="E38" s="21">
        <v>23</v>
      </c>
      <c r="F38" s="21">
        <v>21</v>
      </c>
      <c r="G38" s="21">
        <v>1</v>
      </c>
      <c r="H38" s="21">
        <v>0</v>
      </c>
      <c r="I38" s="21">
        <v>549</v>
      </c>
      <c r="J38" s="21">
        <v>41</v>
      </c>
      <c r="K38" s="22">
        <f t="shared" si="2"/>
        <v>508</v>
      </c>
    </row>
    <row r="39" spans="2:11" ht="15">
      <c r="B39" s="20" t="s">
        <v>32</v>
      </c>
      <c r="E39" s="21">
        <v>0</v>
      </c>
      <c r="F39" s="21">
        <v>24</v>
      </c>
      <c r="G39" s="21">
        <v>0</v>
      </c>
      <c r="H39" s="21">
        <v>0</v>
      </c>
      <c r="I39" s="21">
        <v>275</v>
      </c>
      <c r="J39" s="21">
        <v>19</v>
      </c>
      <c r="K39" s="22">
        <f t="shared" si="2"/>
        <v>256</v>
      </c>
    </row>
    <row r="40" spans="2:11" ht="15">
      <c r="B40" s="20" t="s">
        <v>33</v>
      </c>
      <c r="E40" s="21">
        <v>0</v>
      </c>
      <c r="F40" s="21">
        <v>19</v>
      </c>
      <c r="G40" s="21">
        <v>0</v>
      </c>
      <c r="H40" s="21">
        <v>0</v>
      </c>
      <c r="I40" s="21">
        <v>257</v>
      </c>
      <c r="J40" s="21">
        <v>19</v>
      </c>
      <c r="K40" s="22">
        <f t="shared" si="2"/>
        <v>238</v>
      </c>
    </row>
    <row r="41" spans="2:11" ht="15">
      <c r="B41" s="20" t="s">
        <v>34</v>
      </c>
      <c r="E41" s="21">
        <v>21</v>
      </c>
      <c r="F41" s="21">
        <v>33</v>
      </c>
      <c r="G41" s="21">
        <v>0</v>
      </c>
      <c r="H41" s="21">
        <v>1</v>
      </c>
      <c r="I41" s="21">
        <v>875</v>
      </c>
      <c r="J41" s="21">
        <v>15</v>
      </c>
      <c r="K41" s="22">
        <f t="shared" si="2"/>
        <v>860</v>
      </c>
    </row>
    <row r="42" spans="2:11" ht="15">
      <c r="B42" s="20" t="s">
        <v>24</v>
      </c>
      <c r="E42" s="21">
        <v>25</v>
      </c>
      <c r="F42" s="21">
        <v>29</v>
      </c>
      <c r="G42" s="21">
        <v>1</v>
      </c>
      <c r="H42" s="21">
        <v>1</v>
      </c>
      <c r="I42" s="21">
        <v>627</v>
      </c>
      <c r="J42" s="21">
        <v>6</v>
      </c>
      <c r="K42" s="22">
        <f t="shared" si="2"/>
        <v>621</v>
      </c>
    </row>
    <row r="43" spans="2:11" ht="15">
      <c r="B43" s="20" t="s">
        <v>35</v>
      </c>
      <c r="E43" s="21">
        <v>0</v>
      </c>
      <c r="F43" s="21">
        <v>0</v>
      </c>
      <c r="G43" s="21">
        <v>0</v>
      </c>
      <c r="H43" s="21">
        <v>0</v>
      </c>
      <c r="I43" s="21">
        <v>6</v>
      </c>
      <c r="J43" s="21">
        <v>0</v>
      </c>
      <c r="K43" s="22">
        <f t="shared" si="2"/>
        <v>6</v>
      </c>
    </row>
    <row r="44" spans="2:11" ht="15">
      <c r="B44" s="20" t="s">
        <v>20</v>
      </c>
      <c r="E44" s="21">
        <v>0</v>
      </c>
      <c r="F44" s="21">
        <v>4</v>
      </c>
      <c r="G44" s="21">
        <v>0</v>
      </c>
      <c r="H44" s="21">
        <v>0</v>
      </c>
      <c r="I44" s="21">
        <v>54</v>
      </c>
      <c r="J44" s="21">
        <v>6</v>
      </c>
      <c r="K44" s="22">
        <f t="shared" si="2"/>
        <v>48</v>
      </c>
    </row>
    <row r="45" spans="2:11" ht="15">
      <c r="B45" s="20" t="s">
        <v>21</v>
      </c>
      <c r="E45" s="21">
        <v>20</v>
      </c>
      <c r="F45" s="21">
        <v>34</v>
      </c>
      <c r="G45" s="21">
        <v>1</v>
      </c>
      <c r="H45" s="21">
        <v>0</v>
      </c>
      <c r="I45" s="21">
        <v>566</v>
      </c>
      <c r="J45" s="21">
        <v>15</v>
      </c>
      <c r="K45" s="22">
        <f t="shared" si="2"/>
        <v>551</v>
      </c>
    </row>
    <row r="46" spans="2:11" ht="15">
      <c r="B46" s="20" t="s">
        <v>36</v>
      </c>
      <c r="E46" s="21">
        <v>2</v>
      </c>
      <c r="F46" s="21">
        <v>13</v>
      </c>
      <c r="G46" s="21">
        <v>0</v>
      </c>
      <c r="H46" s="21">
        <v>13</v>
      </c>
      <c r="I46" s="21">
        <v>18</v>
      </c>
      <c r="J46" s="21">
        <v>0</v>
      </c>
      <c r="K46" s="22">
        <f t="shared" si="2"/>
        <v>18</v>
      </c>
    </row>
    <row r="47" spans="2:12" ht="15">
      <c r="B47" s="23" t="s">
        <v>22</v>
      </c>
      <c r="D47" s="24"/>
      <c r="E47" s="25">
        <f aca="true" t="shared" si="3" ref="E47:K47">SUM(E31:E46)</f>
        <v>151</v>
      </c>
      <c r="F47" s="25">
        <f t="shared" si="3"/>
        <v>266</v>
      </c>
      <c r="G47" s="25">
        <f t="shared" si="3"/>
        <v>16</v>
      </c>
      <c r="H47" s="25">
        <f t="shared" si="3"/>
        <v>16</v>
      </c>
      <c r="I47" s="25">
        <f t="shared" si="3"/>
        <v>4999</v>
      </c>
      <c r="J47" s="25">
        <f t="shared" si="3"/>
        <v>168</v>
      </c>
      <c r="K47" s="25">
        <f t="shared" si="3"/>
        <v>4831</v>
      </c>
      <c r="L47" s="26"/>
    </row>
    <row r="48" spans="2:11" ht="15">
      <c r="B48" s="20" t="s">
        <v>37</v>
      </c>
      <c r="E48" s="21">
        <v>12</v>
      </c>
      <c r="F48" s="21">
        <v>14</v>
      </c>
      <c r="G48" s="21">
        <v>1</v>
      </c>
      <c r="H48" s="21">
        <v>1</v>
      </c>
      <c r="I48" s="21">
        <v>212</v>
      </c>
      <c r="J48" s="21">
        <v>2</v>
      </c>
      <c r="K48" s="22">
        <f>I48-J48</f>
        <v>210</v>
      </c>
    </row>
    <row r="49" spans="2:11" ht="15">
      <c r="B49" s="20" t="s">
        <v>38</v>
      </c>
      <c r="E49" s="21">
        <v>0</v>
      </c>
      <c r="F49" s="21">
        <v>4</v>
      </c>
      <c r="G49" s="21">
        <v>0</v>
      </c>
      <c r="H49" s="21">
        <v>1</v>
      </c>
      <c r="I49" s="21">
        <v>75</v>
      </c>
      <c r="J49" s="21">
        <v>17</v>
      </c>
      <c r="K49" s="22">
        <f>I49-J49</f>
        <v>58</v>
      </c>
    </row>
    <row r="50" spans="2:11" ht="15">
      <c r="B50" s="20" t="s">
        <v>39</v>
      </c>
      <c r="E50" s="21">
        <v>14</v>
      </c>
      <c r="F50" s="21">
        <v>33</v>
      </c>
      <c r="G50" s="21">
        <v>1</v>
      </c>
      <c r="H50" s="21">
        <v>0</v>
      </c>
      <c r="I50" s="21">
        <v>825</v>
      </c>
      <c r="J50" s="21">
        <v>92</v>
      </c>
      <c r="K50" s="22">
        <f>I50-J50</f>
        <v>733</v>
      </c>
    </row>
    <row r="51" spans="2:12" ht="15">
      <c r="B51" s="23" t="s">
        <v>25</v>
      </c>
      <c r="D51" s="29"/>
      <c r="E51" s="30">
        <f aca="true" t="shared" si="4" ref="E51:K51">SUM(E48:E50)</f>
        <v>26</v>
      </c>
      <c r="F51" s="30">
        <f t="shared" si="4"/>
        <v>51</v>
      </c>
      <c r="G51" s="30">
        <f t="shared" si="4"/>
        <v>2</v>
      </c>
      <c r="H51" s="30">
        <f t="shared" si="4"/>
        <v>2</v>
      </c>
      <c r="I51" s="30">
        <f t="shared" si="4"/>
        <v>1112</v>
      </c>
      <c r="J51" s="30">
        <f t="shared" si="4"/>
        <v>111</v>
      </c>
      <c r="K51" s="30">
        <f t="shared" si="4"/>
        <v>1001</v>
      </c>
      <c r="L51" s="31"/>
    </row>
    <row r="52" spans="2:12" ht="15">
      <c r="B52" s="28" t="s">
        <v>26</v>
      </c>
      <c r="C52" s="14"/>
      <c r="D52" s="15"/>
      <c r="E52" s="18">
        <v>177</v>
      </c>
      <c r="F52" s="18">
        <v>317</v>
      </c>
      <c r="G52" s="18">
        <v>18</v>
      </c>
      <c r="H52" s="18">
        <v>18</v>
      </c>
      <c r="I52" s="18">
        <v>6111</v>
      </c>
      <c r="J52" s="18">
        <v>279</v>
      </c>
      <c r="K52" s="19">
        <f>I52-J52</f>
        <v>5832</v>
      </c>
      <c r="L52" s="17"/>
    </row>
    <row r="55" ht="15">
      <c r="A55" s="12" t="s">
        <v>40</v>
      </c>
    </row>
    <row r="56" spans="2:11" ht="15">
      <c r="B56" s="20" t="s">
        <v>29</v>
      </c>
      <c r="E56" s="21">
        <v>2</v>
      </c>
      <c r="F56" s="21">
        <v>5</v>
      </c>
      <c r="G56" s="21">
        <v>0</v>
      </c>
      <c r="H56" s="21">
        <v>0</v>
      </c>
      <c r="I56" s="21">
        <v>5</v>
      </c>
      <c r="J56" s="21">
        <v>0</v>
      </c>
      <c r="K56" s="22">
        <f aca="true" t="shared" si="5" ref="K56:K65">I56-J56</f>
        <v>5</v>
      </c>
    </row>
    <row r="57" spans="2:11" ht="15">
      <c r="B57" s="20" t="s">
        <v>19</v>
      </c>
      <c r="E57" s="21">
        <v>0</v>
      </c>
      <c r="F57" s="21">
        <v>0</v>
      </c>
      <c r="G57" s="21">
        <v>0</v>
      </c>
      <c r="H57" s="21">
        <v>0</v>
      </c>
      <c r="I57" s="21">
        <v>5</v>
      </c>
      <c r="J57" s="21">
        <v>0</v>
      </c>
      <c r="K57" s="22">
        <f t="shared" si="5"/>
        <v>5</v>
      </c>
    </row>
    <row r="58" spans="2:11" ht="15">
      <c r="B58" s="20" t="s">
        <v>31</v>
      </c>
      <c r="E58" s="21">
        <v>1</v>
      </c>
      <c r="F58" s="21">
        <v>0</v>
      </c>
      <c r="G58" s="21">
        <v>0</v>
      </c>
      <c r="H58" s="21">
        <v>0</v>
      </c>
      <c r="I58" s="21">
        <v>5</v>
      </c>
      <c r="J58" s="21">
        <v>1</v>
      </c>
      <c r="K58" s="22">
        <f t="shared" si="5"/>
        <v>4</v>
      </c>
    </row>
    <row r="59" spans="2:11" ht="15">
      <c r="B59" s="20" t="s">
        <v>32</v>
      </c>
      <c r="E59" s="21">
        <v>0</v>
      </c>
      <c r="F59" s="21">
        <v>1</v>
      </c>
      <c r="G59" s="21">
        <v>0</v>
      </c>
      <c r="H59" s="21">
        <v>0</v>
      </c>
      <c r="I59" s="21">
        <v>0</v>
      </c>
      <c r="J59" s="21">
        <v>0</v>
      </c>
      <c r="K59" s="22">
        <f t="shared" si="5"/>
        <v>0</v>
      </c>
    </row>
    <row r="60" spans="2:11" ht="15">
      <c r="B60" s="20" t="s">
        <v>33</v>
      </c>
      <c r="E60" s="21">
        <v>26</v>
      </c>
      <c r="F60" s="21">
        <v>26</v>
      </c>
      <c r="G60" s="21">
        <v>1</v>
      </c>
      <c r="H60" s="21">
        <v>0</v>
      </c>
      <c r="I60" s="21">
        <v>366</v>
      </c>
      <c r="J60" s="21">
        <v>6</v>
      </c>
      <c r="K60" s="22">
        <f t="shared" si="5"/>
        <v>360</v>
      </c>
    </row>
    <row r="61" spans="2:11" ht="15">
      <c r="B61" s="20" t="s">
        <v>34</v>
      </c>
      <c r="E61" s="21">
        <v>1</v>
      </c>
      <c r="F61" s="21">
        <v>2</v>
      </c>
      <c r="G61" s="21">
        <v>0</v>
      </c>
      <c r="H61" s="21">
        <v>0</v>
      </c>
      <c r="I61" s="21">
        <v>5</v>
      </c>
      <c r="J61" s="21">
        <v>0</v>
      </c>
      <c r="K61" s="22">
        <f t="shared" si="5"/>
        <v>5</v>
      </c>
    </row>
    <row r="62" spans="2:11" ht="15">
      <c r="B62" s="20" t="s">
        <v>24</v>
      </c>
      <c r="E62" s="21">
        <v>0</v>
      </c>
      <c r="F62" s="21">
        <v>0</v>
      </c>
      <c r="G62" s="21">
        <v>0</v>
      </c>
      <c r="H62" s="21">
        <v>0</v>
      </c>
      <c r="I62" s="21">
        <v>5</v>
      </c>
      <c r="J62" s="21">
        <v>0</v>
      </c>
      <c r="K62" s="22">
        <f t="shared" si="5"/>
        <v>5</v>
      </c>
    </row>
    <row r="63" spans="2:11" ht="15">
      <c r="B63" s="20" t="s">
        <v>35</v>
      </c>
      <c r="E63" s="21">
        <v>30</v>
      </c>
      <c r="F63" s="21">
        <v>49</v>
      </c>
      <c r="G63" s="21">
        <v>1</v>
      </c>
      <c r="H63" s="21">
        <v>1</v>
      </c>
      <c r="I63" s="21">
        <v>699</v>
      </c>
      <c r="J63" s="21">
        <v>35</v>
      </c>
      <c r="K63" s="22">
        <f t="shared" si="5"/>
        <v>664</v>
      </c>
    </row>
    <row r="64" spans="2:11" ht="15">
      <c r="B64" s="20" t="s">
        <v>21</v>
      </c>
      <c r="E64" s="21">
        <v>0</v>
      </c>
      <c r="F64" s="21">
        <v>2</v>
      </c>
      <c r="G64" s="21">
        <v>0</v>
      </c>
      <c r="H64" s="21">
        <v>1</v>
      </c>
      <c r="I64" s="21">
        <v>13</v>
      </c>
      <c r="J64" s="21">
        <v>7</v>
      </c>
      <c r="K64" s="22">
        <f t="shared" si="5"/>
        <v>6</v>
      </c>
    </row>
    <row r="65" spans="2:11" ht="15">
      <c r="B65" s="20" t="s">
        <v>41</v>
      </c>
      <c r="E65" s="21">
        <v>0</v>
      </c>
      <c r="F65" s="21">
        <v>0</v>
      </c>
      <c r="G65" s="21">
        <v>0</v>
      </c>
      <c r="H65" s="21">
        <v>0</v>
      </c>
      <c r="I65" s="21">
        <v>5</v>
      </c>
      <c r="J65" s="21">
        <v>5</v>
      </c>
      <c r="K65" s="22">
        <f t="shared" si="5"/>
        <v>0</v>
      </c>
    </row>
    <row r="66" spans="2:12" ht="15">
      <c r="B66" s="23" t="s">
        <v>22</v>
      </c>
      <c r="D66" s="24"/>
      <c r="E66" s="25">
        <f aca="true" t="shared" si="6" ref="E66:K66">SUM(E55:E65)</f>
        <v>60</v>
      </c>
      <c r="F66" s="25">
        <f t="shared" si="6"/>
        <v>85</v>
      </c>
      <c r="G66" s="25">
        <f t="shared" si="6"/>
        <v>2</v>
      </c>
      <c r="H66" s="25">
        <f t="shared" si="6"/>
        <v>2</v>
      </c>
      <c r="I66" s="25">
        <f t="shared" si="6"/>
        <v>1108</v>
      </c>
      <c r="J66" s="25">
        <f t="shared" si="6"/>
        <v>54</v>
      </c>
      <c r="K66" s="25">
        <f t="shared" si="6"/>
        <v>1054</v>
      </c>
      <c r="L66" s="26"/>
    </row>
    <row r="67" spans="2:11" ht="15">
      <c r="B67" s="20" t="s">
        <v>37</v>
      </c>
      <c r="E67" s="21">
        <v>1</v>
      </c>
      <c r="F67" s="21">
        <v>0</v>
      </c>
      <c r="G67" s="21">
        <v>0</v>
      </c>
      <c r="H67" s="21">
        <v>0</v>
      </c>
      <c r="I67" s="21">
        <v>14</v>
      </c>
      <c r="J67" s="21">
        <v>0</v>
      </c>
      <c r="K67" s="22">
        <f>I67-J67</f>
        <v>14</v>
      </c>
    </row>
    <row r="68" spans="2:11" ht="15">
      <c r="B68" s="20" t="s">
        <v>38</v>
      </c>
      <c r="E68" s="21">
        <v>0</v>
      </c>
      <c r="F68" s="21">
        <v>0</v>
      </c>
      <c r="G68" s="21">
        <v>0</v>
      </c>
      <c r="H68" s="21">
        <v>0</v>
      </c>
      <c r="I68" s="21">
        <v>3</v>
      </c>
      <c r="J68" s="21">
        <v>1</v>
      </c>
      <c r="K68" s="22">
        <f>I68-J68</f>
        <v>2</v>
      </c>
    </row>
    <row r="69" spans="2:11" ht="15">
      <c r="B69" s="20" t="s">
        <v>39</v>
      </c>
      <c r="E69" s="21">
        <v>0</v>
      </c>
      <c r="F69" s="21">
        <v>2</v>
      </c>
      <c r="G69" s="21">
        <v>0</v>
      </c>
      <c r="H69" s="21">
        <v>0</v>
      </c>
      <c r="I69" s="21">
        <v>41</v>
      </c>
      <c r="J69" s="21">
        <v>0</v>
      </c>
      <c r="K69" s="22">
        <f>I69-J69</f>
        <v>41</v>
      </c>
    </row>
    <row r="70" spans="2:12" ht="15">
      <c r="B70" s="23" t="s">
        <v>25</v>
      </c>
      <c r="D70" s="29"/>
      <c r="E70" s="30">
        <f aca="true" t="shared" si="7" ref="E70:K70">SUM(E67:E69)</f>
        <v>1</v>
      </c>
      <c r="F70" s="30">
        <f t="shared" si="7"/>
        <v>2</v>
      </c>
      <c r="G70" s="30">
        <f t="shared" si="7"/>
        <v>0</v>
      </c>
      <c r="H70" s="30">
        <f t="shared" si="7"/>
        <v>0</v>
      </c>
      <c r="I70" s="30">
        <f t="shared" si="7"/>
        <v>58</v>
      </c>
      <c r="J70" s="30">
        <f t="shared" si="7"/>
        <v>1</v>
      </c>
      <c r="K70" s="30">
        <f t="shared" si="7"/>
        <v>57</v>
      </c>
      <c r="L70" s="31"/>
    </row>
    <row r="71" spans="2:12" ht="15">
      <c r="B71" s="28" t="s">
        <v>26</v>
      </c>
      <c r="C71" s="14"/>
      <c r="D71" s="15"/>
      <c r="E71" s="18">
        <v>61</v>
      </c>
      <c r="F71" s="18">
        <v>87</v>
      </c>
      <c r="G71" s="18">
        <v>2</v>
      </c>
      <c r="H71" s="18">
        <v>2</v>
      </c>
      <c r="I71" s="18">
        <v>1166</v>
      </c>
      <c r="J71" s="18">
        <v>55</v>
      </c>
      <c r="K71" s="19">
        <f>I71-J71</f>
        <v>1111</v>
      </c>
      <c r="L71" s="17"/>
    </row>
    <row r="74" ht="15">
      <c r="A74" s="12" t="s">
        <v>42</v>
      </c>
    </row>
    <row r="75" spans="2:11" ht="15">
      <c r="B75" s="20" t="s">
        <v>43</v>
      </c>
      <c r="E75" s="21">
        <v>9</v>
      </c>
      <c r="F75" s="21">
        <v>8</v>
      </c>
      <c r="G75" s="21">
        <v>0</v>
      </c>
      <c r="H75" s="21">
        <v>0</v>
      </c>
      <c r="I75" s="21">
        <v>224</v>
      </c>
      <c r="J75" s="21">
        <v>25</v>
      </c>
      <c r="K75" s="22">
        <f aca="true" t="shared" si="8" ref="K75:K81">I75-J75</f>
        <v>199</v>
      </c>
    </row>
    <row r="76" spans="2:11" ht="15">
      <c r="B76" s="20" t="s">
        <v>44</v>
      </c>
      <c r="E76" s="21">
        <v>1</v>
      </c>
      <c r="F76" s="21">
        <v>0</v>
      </c>
      <c r="G76" s="21">
        <v>0</v>
      </c>
      <c r="H76" s="21">
        <v>0</v>
      </c>
      <c r="I76" s="21">
        <v>40</v>
      </c>
      <c r="J76" s="21">
        <v>8</v>
      </c>
      <c r="K76" s="22">
        <f t="shared" si="8"/>
        <v>32</v>
      </c>
    </row>
    <row r="77" spans="2:11" ht="15">
      <c r="B77" s="20" t="s">
        <v>45</v>
      </c>
      <c r="E77" s="21">
        <v>0</v>
      </c>
      <c r="F77" s="21">
        <v>0</v>
      </c>
      <c r="G77" s="21">
        <v>0</v>
      </c>
      <c r="H77" s="21">
        <v>0</v>
      </c>
      <c r="I77" s="21">
        <v>4</v>
      </c>
      <c r="J77" s="21">
        <v>3</v>
      </c>
      <c r="K77" s="22">
        <f t="shared" si="8"/>
        <v>1</v>
      </c>
    </row>
    <row r="78" spans="2:11" ht="15">
      <c r="B78" s="20" t="s">
        <v>46</v>
      </c>
      <c r="E78" s="21">
        <v>10</v>
      </c>
      <c r="F78" s="21">
        <v>13</v>
      </c>
      <c r="G78" s="21">
        <v>0</v>
      </c>
      <c r="H78" s="21">
        <v>0</v>
      </c>
      <c r="I78" s="21">
        <v>424</v>
      </c>
      <c r="J78" s="21">
        <v>4</v>
      </c>
      <c r="K78" s="22">
        <f t="shared" si="8"/>
        <v>420</v>
      </c>
    </row>
    <row r="79" spans="2:11" ht="15">
      <c r="B79" s="20" t="s">
        <v>24</v>
      </c>
      <c r="E79" s="21">
        <v>0</v>
      </c>
      <c r="F79" s="21">
        <v>0</v>
      </c>
      <c r="G79" s="21">
        <v>0</v>
      </c>
      <c r="H79" s="21">
        <v>0</v>
      </c>
      <c r="I79" s="21">
        <v>1</v>
      </c>
      <c r="J79" s="21">
        <v>1</v>
      </c>
      <c r="K79" s="22">
        <f t="shared" si="8"/>
        <v>0</v>
      </c>
    </row>
    <row r="80" spans="2:11" ht="15">
      <c r="B80" s="20" t="s">
        <v>47</v>
      </c>
      <c r="E80" s="21">
        <v>11</v>
      </c>
      <c r="F80" s="21">
        <v>12</v>
      </c>
      <c r="G80" s="21">
        <v>0</v>
      </c>
      <c r="H80" s="21">
        <v>0</v>
      </c>
      <c r="I80" s="21">
        <v>230</v>
      </c>
      <c r="J80" s="21">
        <v>7</v>
      </c>
      <c r="K80" s="22">
        <f t="shared" si="8"/>
        <v>223</v>
      </c>
    </row>
    <row r="81" spans="2:11" ht="15">
      <c r="B81" s="20" t="s">
        <v>48</v>
      </c>
      <c r="E81" s="21">
        <v>12</v>
      </c>
      <c r="F81" s="21">
        <v>18</v>
      </c>
      <c r="G81" s="21">
        <v>0</v>
      </c>
      <c r="H81" s="21">
        <v>0</v>
      </c>
      <c r="I81" s="21">
        <v>196</v>
      </c>
      <c r="J81" s="21">
        <v>7</v>
      </c>
      <c r="K81" s="22">
        <f t="shared" si="8"/>
        <v>189</v>
      </c>
    </row>
    <row r="82" spans="2:12" ht="15">
      <c r="B82" s="23" t="s">
        <v>22</v>
      </c>
      <c r="D82" s="24"/>
      <c r="E82" s="25">
        <f aca="true" t="shared" si="9" ref="E82:K82">SUM(E74:E81)</f>
        <v>43</v>
      </c>
      <c r="F82" s="25">
        <f t="shared" si="9"/>
        <v>51</v>
      </c>
      <c r="G82" s="25">
        <f t="shared" si="9"/>
        <v>0</v>
      </c>
      <c r="H82" s="25">
        <f t="shared" si="9"/>
        <v>0</v>
      </c>
      <c r="I82" s="25">
        <f t="shared" si="9"/>
        <v>1119</v>
      </c>
      <c r="J82" s="25">
        <f t="shared" si="9"/>
        <v>55</v>
      </c>
      <c r="K82" s="25">
        <f t="shared" si="9"/>
        <v>1064</v>
      </c>
      <c r="L82" s="26"/>
    </row>
    <row r="83" spans="2:11" ht="15">
      <c r="B83" s="20" t="s">
        <v>37</v>
      </c>
      <c r="E83" s="21">
        <v>1</v>
      </c>
      <c r="F83" s="21">
        <v>2</v>
      </c>
      <c r="G83" s="21">
        <v>0</v>
      </c>
      <c r="H83" s="21">
        <v>0</v>
      </c>
      <c r="I83" s="21">
        <v>23</v>
      </c>
      <c r="J83" s="21">
        <v>0</v>
      </c>
      <c r="K83" s="22">
        <f>I83-J83</f>
        <v>23</v>
      </c>
    </row>
    <row r="84" spans="2:11" ht="15">
      <c r="B84" s="20" t="s">
        <v>38</v>
      </c>
      <c r="E84" s="21">
        <v>0</v>
      </c>
      <c r="F84" s="21">
        <v>0</v>
      </c>
      <c r="G84" s="21">
        <v>0</v>
      </c>
      <c r="H84" s="21">
        <v>0</v>
      </c>
      <c r="I84" s="21">
        <v>14</v>
      </c>
      <c r="J84" s="21">
        <v>2</v>
      </c>
      <c r="K84" s="22">
        <f>I84-J84</f>
        <v>12</v>
      </c>
    </row>
    <row r="85" spans="2:11" ht="15">
      <c r="B85" s="20" t="s">
        <v>39</v>
      </c>
      <c r="E85" s="21">
        <v>1</v>
      </c>
      <c r="F85" s="21">
        <v>4</v>
      </c>
      <c r="G85" s="21">
        <v>0</v>
      </c>
      <c r="H85" s="21">
        <v>0</v>
      </c>
      <c r="I85" s="21">
        <v>106</v>
      </c>
      <c r="J85" s="21">
        <v>7</v>
      </c>
      <c r="K85" s="22">
        <f>I85-J85</f>
        <v>99</v>
      </c>
    </row>
    <row r="86" spans="2:12" ht="15">
      <c r="B86" s="23" t="s">
        <v>25</v>
      </c>
      <c r="D86" s="29"/>
      <c r="E86" s="30">
        <f aca="true" t="shared" si="10" ref="E86:K86">SUM(E83:E85)</f>
        <v>2</v>
      </c>
      <c r="F86" s="30">
        <f t="shared" si="10"/>
        <v>6</v>
      </c>
      <c r="G86" s="30">
        <f t="shared" si="10"/>
        <v>0</v>
      </c>
      <c r="H86" s="30">
        <f t="shared" si="10"/>
        <v>0</v>
      </c>
      <c r="I86" s="30">
        <f t="shared" si="10"/>
        <v>143</v>
      </c>
      <c r="J86" s="30">
        <f t="shared" si="10"/>
        <v>9</v>
      </c>
      <c r="K86" s="30">
        <f t="shared" si="10"/>
        <v>134</v>
      </c>
      <c r="L86" s="31"/>
    </row>
    <row r="87" spans="2:12" ht="15">
      <c r="B87" s="28" t="s">
        <v>26</v>
      </c>
      <c r="C87" s="14"/>
      <c r="D87" s="15"/>
      <c r="E87" s="18">
        <v>45</v>
      </c>
      <c r="F87" s="18">
        <v>57</v>
      </c>
      <c r="G87" s="18">
        <v>0</v>
      </c>
      <c r="H87" s="18">
        <v>0</v>
      </c>
      <c r="I87" s="18">
        <v>1262</v>
      </c>
      <c r="J87" s="18">
        <v>64</v>
      </c>
      <c r="K87" s="19">
        <f>I87-J87</f>
        <v>1198</v>
      </c>
      <c r="L87" s="17"/>
    </row>
    <row r="90" ht="15">
      <c r="A90" s="12" t="s">
        <v>49</v>
      </c>
    </row>
    <row r="91" spans="2:11" ht="15">
      <c r="B91" s="20" t="s">
        <v>50</v>
      </c>
      <c r="E91" s="21">
        <v>0</v>
      </c>
      <c r="F91" s="21">
        <v>0</v>
      </c>
      <c r="G91" s="21">
        <v>0</v>
      </c>
      <c r="H91" s="21">
        <v>0</v>
      </c>
      <c r="I91" s="21">
        <v>1</v>
      </c>
      <c r="J91" s="21">
        <v>1</v>
      </c>
      <c r="K91" s="22">
        <f aca="true" t="shared" si="11" ref="K91:K98">I91-J91</f>
        <v>0</v>
      </c>
    </row>
    <row r="92" spans="2:11" ht="15">
      <c r="B92" s="20" t="s">
        <v>51</v>
      </c>
      <c r="E92" s="21">
        <v>14</v>
      </c>
      <c r="F92" s="21">
        <v>26</v>
      </c>
      <c r="G92" s="21">
        <v>5</v>
      </c>
      <c r="H92" s="21">
        <v>1</v>
      </c>
      <c r="I92" s="21">
        <v>187</v>
      </c>
      <c r="J92" s="21">
        <v>12</v>
      </c>
      <c r="K92" s="22">
        <f t="shared" si="11"/>
        <v>175</v>
      </c>
    </row>
    <row r="93" spans="2:11" ht="15">
      <c r="B93" s="20" t="s">
        <v>52</v>
      </c>
      <c r="E93" s="21">
        <v>15</v>
      </c>
      <c r="F93" s="21">
        <v>25</v>
      </c>
      <c r="G93" s="21">
        <v>1</v>
      </c>
      <c r="H93" s="21">
        <v>2</v>
      </c>
      <c r="I93" s="21">
        <v>190</v>
      </c>
      <c r="J93" s="21">
        <v>3</v>
      </c>
      <c r="K93" s="22">
        <f t="shared" si="11"/>
        <v>187</v>
      </c>
    </row>
    <row r="94" spans="2:11" ht="15">
      <c r="B94" s="20" t="s">
        <v>74</v>
      </c>
      <c r="E94" s="21">
        <v>0</v>
      </c>
      <c r="F94" s="21">
        <v>0</v>
      </c>
      <c r="G94" s="21">
        <v>0</v>
      </c>
      <c r="H94" s="21">
        <v>1</v>
      </c>
      <c r="I94" s="21">
        <v>0</v>
      </c>
      <c r="J94" s="21">
        <v>0</v>
      </c>
      <c r="K94" s="22">
        <f t="shared" si="11"/>
        <v>0</v>
      </c>
    </row>
    <row r="95" spans="2:11" ht="15">
      <c r="B95" s="20" t="s">
        <v>53</v>
      </c>
      <c r="E95" s="21">
        <v>14</v>
      </c>
      <c r="F95" s="21">
        <v>23</v>
      </c>
      <c r="G95" s="21">
        <v>2</v>
      </c>
      <c r="H95" s="21">
        <v>1</v>
      </c>
      <c r="I95" s="21">
        <v>172</v>
      </c>
      <c r="J95" s="21">
        <v>13</v>
      </c>
      <c r="K95" s="22">
        <f t="shared" si="11"/>
        <v>159</v>
      </c>
    </row>
    <row r="96" spans="2:11" ht="15">
      <c r="B96" s="20" t="s">
        <v>54</v>
      </c>
      <c r="E96" s="21">
        <v>13</v>
      </c>
      <c r="F96" s="21">
        <v>17</v>
      </c>
      <c r="G96" s="21">
        <v>3</v>
      </c>
      <c r="H96" s="21">
        <v>3</v>
      </c>
      <c r="I96" s="21">
        <v>124</v>
      </c>
      <c r="J96" s="21">
        <v>4</v>
      </c>
      <c r="K96" s="22">
        <f t="shared" si="11"/>
        <v>120</v>
      </c>
    </row>
    <row r="97" spans="2:11" ht="15">
      <c r="B97" s="20" t="s">
        <v>55</v>
      </c>
      <c r="E97" s="21">
        <v>18</v>
      </c>
      <c r="F97" s="21">
        <v>25</v>
      </c>
      <c r="G97" s="21">
        <v>0</v>
      </c>
      <c r="H97" s="21">
        <v>2</v>
      </c>
      <c r="I97" s="21">
        <v>192</v>
      </c>
      <c r="J97" s="21">
        <v>12</v>
      </c>
      <c r="K97" s="22">
        <f t="shared" si="11"/>
        <v>180</v>
      </c>
    </row>
    <row r="98" spans="2:11" ht="15">
      <c r="B98" s="20" t="s">
        <v>56</v>
      </c>
      <c r="E98" s="21">
        <v>14</v>
      </c>
      <c r="F98" s="21">
        <v>20</v>
      </c>
      <c r="G98" s="21">
        <v>0</v>
      </c>
      <c r="H98" s="21">
        <v>1</v>
      </c>
      <c r="I98" s="21">
        <v>183</v>
      </c>
      <c r="J98" s="21">
        <v>6</v>
      </c>
      <c r="K98" s="22">
        <f t="shared" si="11"/>
        <v>177</v>
      </c>
    </row>
    <row r="99" spans="2:12" ht="15">
      <c r="B99" s="23" t="s">
        <v>22</v>
      </c>
      <c r="D99" s="24"/>
      <c r="E99" s="25">
        <f aca="true" t="shared" si="12" ref="E99:K99">SUM(E90:E98)</f>
        <v>88</v>
      </c>
      <c r="F99" s="25">
        <f t="shared" si="12"/>
        <v>136</v>
      </c>
      <c r="G99" s="25">
        <f t="shared" si="12"/>
        <v>11</v>
      </c>
      <c r="H99" s="25">
        <f t="shared" si="12"/>
        <v>11</v>
      </c>
      <c r="I99" s="25">
        <f t="shared" si="12"/>
        <v>1049</v>
      </c>
      <c r="J99" s="25">
        <f t="shared" si="12"/>
        <v>51</v>
      </c>
      <c r="K99" s="25">
        <f t="shared" si="12"/>
        <v>998</v>
      </c>
      <c r="L99" s="26"/>
    </row>
    <row r="100" spans="2:11" ht="15">
      <c r="B100" s="20" t="s">
        <v>72</v>
      </c>
      <c r="E100" s="21">
        <v>0</v>
      </c>
      <c r="F100" s="21">
        <v>0</v>
      </c>
      <c r="G100" s="21">
        <v>0</v>
      </c>
      <c r="H100" s="21">
        <v>0</v>
      </c>
      <c r="I100" s="21">
        <v>8</v>
      </c>
      <c r="J100" s="21">
        <v>7</v>
      </c>
      <c r="K100" s="22">
        <f>I100-J100</f>
        <v>1</v>
      </c>
    </row>
    <row r="101" spans="2:11" ht="15">
      <c r="B101" s="20" t="s">
        <v>53</v>
      </c>
      <c r="E101" s="21">
        <v>0</v>
      </c>
      <c r="F101" s="21">
        <v>0</v>
      </c>
      <c r="G101" s="21">
        <v>0</v>
      </c>
      <c r="H101" s="21">
        <v>0</v>
      </c>
      <c r="I101" s="21">
        <v>1</v>
      </c>
      <c r="J101" s="21">
        <v>0</v>
      </c>
      <c r="K101" s="22">
        <f>I101-J101</f>
        <v>1</v>
      </c>
    </row>
    <row r="102" spans="2:11" ht="15">
      <c r="B102" s="20" t="s">
        <v>57</v>
      </c>
      <c r="E102" s="21">
        <v>4</v>
      </c>
      <c r="F102" s="21">
        <v>5</v>
      </c>
      <c r="G102" s="21">
        <v>0</v>
      </c>
      <c r="H102" s="21">
        <v>4</v>
      </c>
      <c r="I102" s="21">
        <v>61</v>
      </c>
      <c r="J102" s="21">
        <v>0</v>
      </c>
      <c r="K102" s="22">
        <f>I102-J102</f>
        <v>61</v>
      </c>
    </row>
    <row r="103" spans="2:11" ht="15">
      <c r="B103" s="20" t="s">
        <v>54</v>
      </c>
      <c r="E103" s="21">
        <v>0</v>
      </c>
      <c r="F103" s="21">
        <v>0</v>
      </c>
      <c r="G103" s="21">
        <v>4</v>
      </c>
      <c r="H103" s="21">
        <v>0</v>
      </c>
      <c r="I103" s="21">
        <v>8</v>
      </c>
      <c r="J103" s="21">
        <v>0</v>
      </c>
      <c r="K103" s="22">
        <f>I103-J103</f>
        <v>8</v>
      </c>
    </row>
    <row r="104" spans="2:12" ht="15">
      <c r="B104" s="23" t="s">
        <v>25</v>
      </c>
      <c r="D104" s="29"/>
      <c r="E104" s="30">
        <f aca="true" t="shared" si="13" ref="E104:K104">SUM(E100:E103)</f>
        <v>4</v>
      </c>
      <c r="F104" s="30">
        <f t="shared" si="13"/>
        <v>5</v>
      </c>
      <c r="G104" s="30">
        <f t="shared" si="13"/>
        <v>4</v>
      </c>
      <c r="H104" s="30">
        <f t="shared" si="13"/>
        <v>4</v>
      </c>
      <c r="I104" s="30">
        <f t="shared" si="13"/>
        <v>78</v>
      </c>
      <c r="J104" s="30">
        <f t="shared" si="13"/>
        <v>7</v>
      </c>
      <c r="K104" s="30">
        <f t="shared" si="13"/>
        <v>71</v>
      </c>
      <c r="L104" s="31"/>
    </row>
    <row r="105" spans="2:12" ht="15">
      <c r="B105" s="28" t="s">
        <v>58</v>
      </c>
      <c r="C105" s="14"/>
      <c r="D105" s="15"/>
      <c r="E105" s="18">
        <v>92</v>
      </c>
      <c r="F105" s="18">
        <v>141</v>
      </c>
      <c r="G105" s="18">
        <v>15</v>
      </c>
      <c r="H105" s="18">
        <v>15</v>
      </c>
      <c r="I105" s="18">
        <v>1127</v>
      </c>
      <c r="J105" s="18">
        <v>58</v>
      </c>
      <c r="K105" s="19">
        <f>I105-J105</f>
        <v>1069</v>
      </c>
      <c r="L105" s="17"/>
    </row>
    <row r="108" ht="15">
      <c r="A108" s="12" t="s">
        <v>59</v>
      </c>
    </row>
    <row r="109" spans="2:11" ht="15">
      <c r="B109" s="20" t="s">
        <v>17</v>
      </c>
      <c r="E109" s="21">
        <v>0</v>
      </c>
      <c r="F109" s="21">
        <v>0</v>
      </c>
      <c r="G109" s="21">
        <v>0</v>
      </c>
      <c r="H109" s="21">
        <v>0</v>
      </c>
      <c r="I109" s="21">
        <v>1</v>
      </c>
      <c r="J109" s="21">
        <v>0</v>
      </c>
      <c r="K109" s="22">
        <f>I109-J109</f>
        <v>1</v>
      </c>
    </row>
    <row r="110" spans="2:11" ht="15">
      <c r="B110" s="20" t="s">
        <v>23</v>
      </c>
      <c r="E110" s="21">
        <v>0</v>
      </c>
      <c r="F110" s="21">
        <v>0</v>
      </c>
      <c r="G110" s="21">
        <v>0</v>
      </c>
      <c r="H110" s="21">
        <v>0</v>
      </c>
      <c r="I110" s="21">
        <v>10</v>
      </c>
      <c r="J110" s="21">
        <v>10</v>
      </c>
      <c r="K110" s="22">
        <f>I110-J110</f>
        <v>0</v>
      </c>
    </row>
    <row r="111" spans="2:11" ht="15">
      <c r="B111" s="20" t="s">
        <v>44</v>
      </c>
      <c r="E111" s="21">
        <v>2</v>
      </c>
      <c r="F111" s="21">
        <v>2</v>
      </c>
      <c r="G111" s="21">
        <v>0</v>
      </c>
      <c r="H111" s="21">
        <v>0</v>
      </c>
      <c r="I111" s="21">
        <v>256</v>
      </c>
      <c r="J111" s="21">
        <v>1</v>
      </c>
      <c r="K111" s="22">
        <f>I111-J111</f>
        <v>255</v>
      </c>
    </row>
    <row r="112" spans="2:11" ht="15">
      <c r="B112" s="20" t="s">
        <v>46</v>
      </c>
      <c r="E112" s="21">
        <v>0</v>
      </c>
      <c r="F112" s="21">
        <v>0</v>
      </c>
      <c r="G112" s="21">
        <v>0</v>
      </c>
      <c r="H112" s="21">
        <v>0</v>
      </c>
      <c r="I112" s="21">
        <v>5</v>
      </c>
      <c r="J112" s="21">
        <v>3</v>
      </c>
      <c r="K112" s="22">
        <f>I112-J112</f>
        <v>2</v>
      </c>
    </row>
    <row r="113" spans="2:12" ht="15">
      <c r="B113" s="28" t="s">
        <v>60</v>
      </c>
      <c r="C113" s="14"/>
      <c r="D113" s="15"/>
      <c r="E113" s="16">
        <f aca="true" t="shared" si="14" ref="E113:K113">SUM(E108:E112)</f>
        <v>2</v>
      </c>
      <c r="F113" s="16">
        <f t="shared" si="14"/>
        <v>2</v>
      </c>
      <c r="G113" s="16">
        <f t="shared" si="14"/>
        <v>0</v>
      </c>
      <c r="H113" s="16">
        <f t="shared" si="14"/>
        <v>0</v>
      </c>
      <c r="I113" s="16">
        <f t="shared" si="14"/>
        <v>272</v>
      </c>
      <c r="J113" s="16">
        <f t="shared" si="14"/>
        <v>14</v>
      </c>
      <c r="K113" s="16">
        <f t="shared" si="14"/>
        <v>258</v>
      </c>
      <c r="L113" s="17"/>
    </row>
    <row r="115" ht="15">
      <c r="A115" s="12" t="s">
        <v>61</v>
      </c>
    </row>
    <row r="116" spans="2:11" ht="15">
      <c r="B116" s="20" t="s">
        <v>17</v>
      </c>
      <c r="E116" s="21">
        <v>0</v>
      </c>
      <c r="F116" s="21">
        <v>0</v>
      </c>
      <c r="G116" s="21">
        <v>0</v>
      </c>
      <c r="H116" s="21">
        <v>0</v>
      </c>
      <c r="I116" s="21">
        <v>4</v>
      </c>
      <c r="J116" s="21">
        <v>0</v>
      </c>
      <c r="K116" s="22">
        <f>I116-J116</f>
        <v>4</v>
      </c>
    </row>
    <row r="117" spans="2:11" ht="15">
      <c r="B117" s="20" t="s">
        <v>32</v>
      </c>
      <c r="E117" s="21">
        <v>0</v>
      </c>
      <c r="F117" s="21">
        <v>0</v>
      </c>
      <c r="G117" s="21">
        <v>0</v>
      </c>
      <c r="H117" s="21">
        <v>0</v>
      </c>
      <c r="I117" s="21">
        <v>1</v>
      </c>
      <c r="J117" s="21">
        <v>1</v>
      </c>
      <c r="K117" s="22">
        <f>I117-J117</f>
        <v>0</v>
      </c>
    </row>
    <row r="118" spans="2:11" ht="15">
      <c r="B118" s="20" t="s">
        <v>44</v>
      </c>
      <c r="E118" s="21">
        <v>4</v>
      </c>
      <c r="F118" s="21">
        <v>10</v>
      </c>
      <c r="G118" s="21">
        <v>0</v>
      </c>
      <c r="H118" s="21">
        <v>0</v>
      </c>
      <c r="I118" s="21">
        <v>367</v>
      </c>
      <c r="J118" s="21">
        <v>15</v>
      </c>
      <c r="K118" s="22">
        <f>I118-J118</f>
        <v>352</v>
      </c>
    </row>
    <row r="119" spans="2:11" ht="15">
      <c r="B119" s="20" t="s">
        <v>46</v>
      </c>
      <c r="E119" s="21">
        <v>0</v>
      </c>
      <c r="F119" s="21">
        <v>0</v>
      </c>
      <c r="G119" s="21">
        <v>0</v>
      </c>
      <c r="H119" s="21">
        <v>0</v>
      </c>
      <c r="I119" s="21">
        <v>40</v>
      </c>
      <c r="J119" s="21">
        <v>2</v>
      </c>
      <c r="K119" s="22">
        <f>I119-J119</f>
        <v>38</v>
      </c>
    </row>
    <row r="120" spans="2:11" ht="15">
      <c r="B120" s="20" t="s">
        <v>47</v>
      </c>
      <c r="E120" s="21">
        <v>0</v>
      </c>
      <c r="F120" s="21">
        <v>0</v>
      </c>
      <c r="G120" s="21">
        <v>0</v>
      </c>
      <c r="H120" s="21">
        <v>0</v>
      </c>
      <c r="I120" s="21">
        <v>2</v>
      </c>
      <c r="J120" s="21">
        <v>0</v>
      </c>
      <c r="K120" s="22">
        <f>I120-J120</f>
        <v>2</v>
      </c>
    </row>
    <row r="121" spans="2:12" ht="15">
      <c r="B121" s="23" t="s">
        <v>22</v>
      </c>
      <c r="D121" s="24"/>
      <c r="E121" s="27">
        <f aca="true" t="shared" si="15" ref="E121:K121">SUM(E116:E120)</f>
        <v>4</v>
      </c>
      <c r="F121" s="27">
        <f t="shared" si="15"/>
        <v>10</v>
      </c>
      <c r="G121" s="27">
        <f t="shared" si="15"/>
        <v>0</v>
      </c>
      <c r="H121" s="27">
        <f t="shared" si="15"/>
        <v>0</v>
      </c>
      <c r="I121" s="27">
        <f t="shared" si="15"/>
        <v>414</v>
      </c>
      <c r="J121" s="27">
        <f t="shared" si="15"/>
        <v>18</v>
      </c>
      <c r="K121" s="27">
        <f t="shared" si="15"/>
        <v>396</v>
      </c>
      <c r="L121" s="26"/>
    </row>
    <row r="122" spans="2:11" ht="15">
      <c r="B122" s="20" t="s">
        <v>37</v>
      </c>
      <c r="E122" s="21">
        <v>0</v>
      </c>
      <c r="F122" s="21">
        <v>1</v>
      </c>
      <c r="G122" s="21">
        <v>0</v>
      </c>
      <c r="H122" s="21">
        <v>0</v>
      </c>
      <c r="I122" s="21">
        <v>0</v>
      </c>
      <c r="J122" s="21">
        <v>0</v>
      </c>
      <c r="K122" s="22">
        <f>I122-J122</f>
        <v>0</v>
      </c>
    </row>
    <row r="123" spans="2:11" ht="15">
      <c r="B123" s="20" t="s">
        <v>39</v>
      </c>
      <c r="E123" s="21">
        <v>1</v>
      </c>
      <c r="F123" s="21">
        <v>0</v>
      </c>
      <c r="G123" s="21">
        <v>0</v>
      </c>
      <c r="H123" s="21">
        <v>0</v>
      </c>
      <c r="I123" s="21">
        <v>18</v>
      </c>
      <c r="J123" s="21">
        <v>2</v>
      </c>
      <c r="K123" s="22">
        <f>I123-J123</f>
        <v>16</v>
      </c>
    </row>
    <row r="124" spans="2:12" ht="15">
      <c r="B124" s="23" t="s">
        <v>25</v>
      </c>
      <c r="D124" s="29"/>
      <c r="E124" s="30">
        <f aca="true" t="shared" si="16" ref="E124:K124">SUM(E122:E123)</f>
        <v>1</v>
      </c>
      <c r="F124" s="30">
        <f t="shared" si="16"/>
        <v>1</v>
      </c>
      <c r="G124" s="30">
        <f t="shared" si="16"/>
        <v>0</v>
      </c>
      <c r="H124" s="30">
        <f t="shared" si="16"/>
        <v>0</v>
      </c>
      <c r="I124" s="30">
        <f t="shared" si="16"/>
        <v>18</v>
      </c>
      <c r="J124" s="30">
        <f t="shared" si="16"/>
        <v>2</v>
      </c>
      <c r="K124" s="30">
        <f t="shared" si="16"/>
        <v>16</v>
      </c>
      <c r="L124" s="31"/>
    </row>
    <row r="125" spans="2:12" ht="15">
      <c r="B125" s="28" t="s">
        <v>60</v>
      </c>
      <c r="C125" s="14"/>
      <c r="D125" s="15"/>
      <c r="E125" s="18">
        <v>5</v>
      </c>
      <c r="F125" s="18">
        <v>11</v>
      </c>
      <c r="G125" s="18">
        <v>0</v>
      </c>
      <c r="H125" s="18">
        <v>0</v>
      </c>
      <c r="I125" s="18">
        <v>432</v>
      </c>
      <c r="J125" s="18">
        <v>20</v>
      </c>
      <c r="K125" s="19">
        <f>I125-J125</f>
        <v>412</v>
      </c>
      <c r="L125" s="17"/>
    </row>
    <row r="128" ht="15">
      <c r="A128" s="12" t="s">
        <v>62</v>
      </c>
    </row>
    <row r="129" spans="2:11" ht="15">
      <c r="B129" s="20" t="s">
        <v>44</v>
      </c>
      <c r="E129" s="21">
        <v>3</v>
      </c>
      <c r="F129" s="21">
        <v>1</v>
      </c>
      <c r="G129" s="21">
        <v>0</v>
      </c>
      <c r="H129" s="21">
        <v>0</v>
      </c>
      <c r="I129" s="21">
        <v>133</v>
      </c>
      <c r="J129" s="21">
        <v>7</v>
      </c>
      <c r="K129" s="22">
        <f>I129-J129</f>
        <v>126</v>
      </c>
    </row>
    <row r="130" spans="2:11" ht="15">
      <c r="B130" s="20" t="s">
        <v>46</v>
      </c>
      <c r="E130" s="21">
        <v>0</v>
      </c>
      <c r="F130" s="21">
        <v>0</v>
      </c>
      <c r="G130" s="21">
        <v>0</v>
      </c>
      <c r="H130" s="21">
        <v>0</v>
      </c>
      <c r="I130" s="21">
        <v>8</v>
      </c>
      <c r="J130" s="21">
        <v>1</v>
      </c>
      <c r="K130" s="22">
        <f>I130-J130</f>
        <v>7</v>
      </c>
    </row>
    <row r="131" spans="2:11" ht="15">
      <c r="B131" s="20" t="s">
        <v>47</v>
      </c>
      <c r="E131" s="21">
        <v>0</v>
      </c>
      <c r="F131" s="21">
        <v>0</v>
      </c>
      <c r="G131" s="21">
        <v>0</v>
      </c>
      <c r="H131" s="21">
        <v>0</v>
      </c>
      <c r="I131" s="21">
        <v>1</v>
      </c>
      <c r="J131" s="21">
        <v>0</v>
      </c>
      <c r="K131" s="22">
        <f>I131-J131</f>
        <v>1</v>
      </c>
    </row>
    <row r="132" spans="2:12" ht="15">
      <c r="B132" s="23" t="s">
        <v>22</v>
      </c>
      <c r="D132" s="24"/>
      <c r="E132" s="25">
        <f aca="true" t="shared" si="17" ref="E132:K132">SUM(E128:E131)</f>
        <v>3</v>
      </c>
      <c r="F132" s="25">
        <f t="shared" si="17"/>
        <v>1</v>
      </c>
      <c r="G132" s="25">
        <f t="shared" si="17"/>
        <v>0</v>
      </c>
      <c r="H132" s="25">
        <f t="shared" si="17"/>
        <v>0</v>
      </c>
      <c r="I132" s="25">
        <f t="shared" si="17"/>
        <v>142</v>
      </c>
      <c r="J132" s="25">
        <f t="shared" si="17"/>
        <v>8</v>
      </c>
      <c r="K132" s="25">
        <f t="shared" si="17"/>
        <v>134</v>
      </c>
      <c r="L132" s="26"/>
    </row>
    <row r="133" spans="2:11" ht="15">
      <c r="B133" s="20" t="s">
        <v>37</v>
      </c>
      <c r="E133" s="21">
        <v>0</v>
      </c>
      <c r="F133" s="21">
        <v>1</v>
      </c>
      <c r="G133" s="21">
        <v>0</v>
      </c>
      <c r="H133" s="21">
        <v>0</v>
      </c>
      <c r="I133" s="21">
        <v>2</v>
      </c>
      <c r="J133" s="21">
        <v>0</v>
      </c>
      <c r="K133" s="22">
        <f>I133-J133</f>
        <v>2</v>
      </c>
    </row>
    <row r="134" spans="2:11" ht="15">
      <c r="B134" s="20" t="s">
        <v>23</v>
      </c>
      <c r="E134" s="21">
        <v>0</v>
      </c>
      <c r="F134" s="21">
        <v>0</v>
      </c>
      <c r="G134" s="21">
        <v>0</v>
      </c>
      <c r="H134" s="21">
        <v>0</v>
      </c>
      <c r="I134" s="21">
        <v>5</v>
      </c>
      <c r="J134" s="21">
        <v>5</v>
      </c>
      <c r="K134" s="22">
        <f>I134-J134</f>
        <v>0</v>
      </c>
    </row>
    <row r="135" spans="2:11" ht="15">
      <c r="B135" s="20" t="s">
        <v>39</v>
      </c>
      <c r="E135" s="21">
        <v>0</v>
      </c>
      <c r="F135" s="21">
        <v>2</v>
      </c>
      <c r="G135" s="21">
        <v>0</v>
      </c>
      <c r="H135" s="21">
        <v>0</v>
      </c>
      <c r="I135" s="21">
        <v>22</v>
      </c>
      <c r="J135" s="21">
        <v>0</v>
      </c>
      <c r="K135" s="22">
        <f>I135-J135</f>
        <v>22</v>
      </c>
    </row>
    <row r="136" spans="2:12" ht="15">
      <c r="B136" s="23" t="s">
        <v>25</v>
      </c>
      <c r="D136" s="29"/>
      <c r="E136" s="30">
        <f aca="true" t="shared" si="18" ref="E136:K136">SUM(E133:E135)</f>
        <v>0</v>
      </c>
      <c r="F136" s="30">
        <f t="shared" si="18"/>
        <v>3</v>
      </c>
      <c r="G136" s="30">
        <f t="shared" si="18"/>
        <v>0</v>
      </c>
      <c r="H136" s="30">
        <f t="shared" si="18"/>
        <v>0</v>
      </c>
      <c r="I136" s="30">
        <f t="shared" si="18"/>
        <v>29</v>
      </c>
      <c r="J136" s="30">
        <f t="shared" si="18"/>
        <v>5</v>
      </c>
      <c r="K136" s="30">
        <f t="shared" si="18"/>
        <v>24</v>
      </c>
      <c r="L136" s="31"/>
    </row>
    <row r="137" spans="2:12" ht="15">
      <c r="B137" s="28" t="s">
        <v>60</v>
      </c>
      <c r="C137" s="14"/>
      <c r="D137" s="15"/>
      <c r="E137" s="18">
        <v>3</v>
      </c>
      <c r="F137" s="18">
        <v>4</v>
      </c>
      <c r="G137" s="18">
        <v>0</v>
      </c>
      <c r="H137" s="18">
        <v>0</v>
      </c>
      <c r="I137" s="18">
        <v>171</v>
      </c>
      <c r="J137" s="18">
        <v>13</v>
      </c>
      <c r="K137" s="19">
        <f>I137-J137</f>
        <v>158</v>
      </c>
      <c r="L137" s="17"/>
    </row>
    <row r="140" spans="1:2" ht="15">
      <c r="A140" s="32" t="s">
        <v>63</v>
      </c>
      <c r="B140" s="32" t="s">
        <v>64</v>
      </c>
    </row>
    <row r="141" ht="15">
      <c r="B141" s="32" t="s">
        <v>65</v>
      </c>
    </row>
    <row r="142" ht="15">
      <c r="B142" s="32" t="s">
        <v>66</v>
      </c>
    </row>
    <row r="143" ht="15">
      <c r="B143" s="32" t="s">
        <v>67</v>
      </c>
    </row>
    <row r="144" ht="15">
      <c r="B144" s="32" t="s">
        <v>68</v>
      </c>
    </row>
    <row r="145" ht="15">
      <c r="B145" s="32" t="s">
        <v>69</v>
      </c>
    </row>
    <row r="146" ht="15">
      <c r="B146" s="32" t="s">
        <v>70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4"/>
  <sheetViews>
    <sheetView showGridLines="0" zoomScale="75" zoomScaleNormal="75" zoomScalePageLayoutView="0" workbookViewId="0" topLeftCell="A113">
      <selection activeCell="E135" sqref="E135:K135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71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1</v>
      </c>
      <c r="F12" s="18">
        <v>1</v>
      </c>
      <c r="G12" s="18">
        <v>0</v>
      </c>
      <c r="H12" s="18">
        <v>0</v>
      </c>
      <c r="I12" s="18">
        <v>32</v>
      </c>
      <c r="J12" s="18">
        <v>4</v>
      </c>
      <c r="K12" s="19">
        <f>I12-J12</f>
        <v>28</v>
      </c>
      <c r="L12" s="17"/>
    </row>
    <row r="14" spans="1:12" ht="15">
      <c r="A14" s="12" t="s">
        <v>14</v>
      </c>
      <c r="B14" s="14"/>
      <c r="C14" s="14"/>
      <c r="D14" s="15"/>
      <c r="E14" s="18">
        <v>54</v>
      </c>
      <c r="F14" s="18">
        <v>54</v>
      </c>
      <c r="G14" s="18">
        <v>21</v>
      </c>
      <c r="H14" s="18">
        <v>21</v>
      </c>
      <c r="I14" s="18">
        <v>731</v>
      </c>
      <c r="J14" s="18">
        <v>40</v>
      </c>
      <c r="K14" s="19">
        <f>I14-J14</f>
        <v>691</v>
      </c>
      <c r="L14" s="17"/>
    </row>
    <row r="15" spans="2:9" ht="15">
      <c r="B15" s="20" t="s">
        <v>15</v>
      </c>
      <c r="I15" s="13">
        <v>569</v>
      </c>
    </row>
    <row r="17" ht="15">
      <c r="A17" s="12" t="s">
        <v>16</v>
      </c>
    </row>
    <row r="18" spans="2:11" ht="15">
      <c r="B18" s="20" t="s">
        <v>17</v>
      </c>
      <c r="E18" s="21">
        <v>0</v>
      </c>
      <c r="F18" s="21">
        <v>0</v>
      </c>
      <c r="G18" s="21">
        <v>0</v>
      </c>
      <c r="H18" s="21">
        <v>0</v>
      </c>
      <c r="I18" s="21">
        <v>2</v>
      </c>
      <c r="J18" s="21">
        <v>0</v>
      </c>
      <c r="K18" s="22">
        <f>I18-J18</f>
        <v>2</v>
      </c>
    </row>
    <row r="19" spans="2:11" ht="15">
      <c r="B19" s="20" t="s">
        <v>18</v>
      </c>
      <c r="E19" s="21">
        <v>0</v>
      </c>
      <c r="F19" s="21">
        <v>0</v>
      </c>
      <c r="G19" s="21">
        <v>0</v>
      </c>
      <c r="H19" s="21">
        <v>0</v>
      </c>
      <c r="I19" s="21">
        <v>3</v>
      </c>
      <c r="J19" s="21">
        <v>0</v>
      </c>
      <c r="K19" s="22">
        <f>I19-J19</f>
        <v>3</v>
      </c>
    </row>
    <row r="20" spans="2:11" ht="15">
      <c r="B20" s="20" t="s">
        <v>19</v>
      </c>
      <c r="E20" s="21">
        <v>0</v>
      </c>
      <c r="F20" s="21">
        <v>0</v>
      </c>
      <c r="G20" s="21">
        <v>0</v>
      </c>
      <c r="H20" s="21">
        <v>0</v>
      </c>
      <c r="I20" s="21">
        <v>5</v>
      </c>
      <c r="J20" s="21">
        <v>0</v>
      </c>
      <c r="K20" s="22">
        <f>I20-J20</f>
        <v>5</v>
      </c>
    </row>
    <row r="21" spans="2:11" ht="15">
      <c r="B21" s="20" t="s">
        <v>20</v>
      </c>
      <c r="E21" s="21">
        <v>27</v>
      </c>
      <c r="F21" s="21">
        <v>16</v>
      </c>
      <c r="G21" s="21">
        <v>0</v>
      </c>
      <c r="H21" s="21">
        <v>2</v>
      </c>
      <c r="I21" s="21">
        <v>185</v>
      </c>
      <c r="J21" s="21">
        <v>4</v>
      </c>
      <c r="K21" s="22">
        <f>I21-J21</f>
        <v>181</v>
      </c>
    </row>
    <row r="22" spans="2:11" ht="15">
      <c r="B22" s="20" t="s">
        <v>21</v>
      </c>
      <c r="E22" s="21">
        <v>2</v>
      </c>
      <c r="F22" s="21">
        <v>0</v>
      </c>
      <c r="G22" s="21">
        <v>2</v>
      </c>
      <c r="H22" s="21">
        <v>0</v>
      </c>
      <c r="I22" s="21">
        <v>35</v>
      </c>
      <c r="J22" s="21">
        <v>7</v>
      </c>
      <c r="K22" s="22">
        <f>I22-J22</f>
        <v>28</v>
      </c>
    </row>
    <row r="23" spans="2:12" ht="15">
      <c r="B23" s="23" t="s">
        <v>22</v>
      </c>
      <c r="D23" s="24"/>
      <c r="E23" s="27">
        <f aca="true" t="shared" si="0" ref="E23:K23">SUM(E18:E22)</f>
        <v>29</v>
      </c>
      <c r="F23" s="27">
        <f t="shared" si="0"/>
        <v>16</v>
      </c>
      <c r="G23" s="27">
        <f t="shared" si="0"/>
        <v>2</v>
      </c>
      <c r="H23" s="27">
        <f t="shared" si="0"/>
        <v>2</v>
      </c>
      <c r="I23" s="27">
        <f t="shared" si="0"/>
        <v>230</v>
      </c>
      <c r="J23" s="27">
        <f t="shared" si="0"/>
        <v>11</v>
      </c>
      <c r="K23" s="27">
        <f t="shared" si="0"/>
        <v>219</v>
      </c>
      <c r="L23" s="26"/>
    </row>
    <row r="24" spans="2:11" ht="15">
      <c r="B24" s="20" t="s">
        <v>23</v>
      </c>
      <c r="E24" s="21">
        <v>0</v>
      </c>
      <c r="F24" s="21">
        <v>0</v>
      </c>
      <c r="G24" s="21">
        <v>0</v>
      </c>
      <c r="H24" s="21">
        <v>0</v>
      </c>
      <c r="I24" s="21">
        <v>2</v>
      </c>
      <c r="J24" s="21">
        <v>0</v>
      </c>
      <c r="K24" s="22">
        <f>I24-J24</f>
        <v>2</v>
      </c>
    </row>
    <row r="25" spans="2:11" ht="15">
      <c r="B25" s="20" t="s">
        <v>24</v>
      </c>
      <c r="E25" s="21">
        <v>0</v>
      </c>
      <c r="F25" s="21">
        <v>0</v>
      </c>
      <c r="G25" s="21">
        <v>0</v>
      </c>
      <c r="H25" s="21">
        <v>0</v>
      </c>
      <c r="I25" s="21">
        <v>2</v>
      </c>
      <c r="J25" s="21">
        <v>2</v>
      </c>
      <c r="K25" s="22">
        <f>I25-J25</f>
        <v>0</v>
      </c>
    </row>
    <row r="26" spans="2:11" ht="15">
      <c r="B26" s="20" t="s">
        <v>20</v>
      </c>
      <c r="E26" s="21">
        <v>3</v>
      </c>
      <c r="F26" s="21">
        <v>0</v>
      </c>
      <c r="G26" s="21">
        <v>0</v>
      </c>
      <c r="H26" s="21">
        <v>0</v>
      </c>
      <c r="I26" s="21">
        <v>17</v>
      </c>
      <c r="J26" s="21">
        <v>0</v>
      </c>
      <c r="K26" s="22">
        <f>I26-J26</f>
        <v>17</v>
      </c>
    </row>
    <row r="27" spans="2:12" ht="15">
      <c r="B27" s="23" t="s">
        <v>25</v>
      </c>
      <c r="D27" s="29"/>
      <c r="E27" s="30">
        <f aca="true" t="shared" si="1" ref="E27:K27">SUM(E24:E26)</f>
        <v>3</v>
      </c>
      <c r="F27" s="30">
        <f t="shared" si="1"/>
        <v>0</v>
      </c>
      <c r="G27" s="30">
        <f t="shared" si="1"/>
        <v>0</v>
      </c>
      <c r="H27" s="30">
        <f t="shared" si="1"/>
        <v>0</v>
      </c>
      <c r="I27" s="30">
        <f t="shared" si="1"/>
        <v>21</v>
      </c>
      <c r="J27" s="30">
        <f t="shared" si="1"/>
        <v>2</v>
      </c>
      <c r="K27" s="30">
        <f t="shared" si="1"/>
        <v>19</v>
      </c>
      <c r="L27" s="31"/>
    </row>
    <row r="28" spans="2:12" ht="15">
      <c r="B28" s="28" t="s">
        <v>26</v>
      </c>
      <c r="C28" s="14"/>
      <c r="D28" s="15"/>
      <c r="E28" s="18">
        <v>32</v>
      </c>
      <c r="F28" s="18">
        <v>16</v>
      </c>
      <c r="G28" s="18">
        <v>2</v>
      </c>
      <c r="H28" s="18">
        <v>2</v>
      </c>
      <c r="I28" s="18">
        <v>251</v>
      </c>
      <c r="J28" s="18">
        <v>13</v>
      </c>
      <c r="K28" s="19">
        <f>I28-J28</f>
        <v>238</v>
      </c>
      <c r="L28" s="17"/>
    </row>
    <row r="31" ht="15">
      <c r="A31" s="12" t="s">
        <v>27</v>
      </c>
    </row>
    <row r="32" spans="2:11" ht="15">
      <c r="B32" s="20" t="s">
        <v>17</v>
      </c>
      <c r="E32" s="21">
        <v>0</v>
      </c>
      <c r="F32" s="21">
        <v>0</v>
      </c>
      <c r="G32" s="21">
        <v>0</v>
      </c>
      <c r="H32" s="21">
        <v>0</v>
      </c>
      <c r="I32" s="21">
        <v>1</v>
      </c>
      <c r="J32" s="21">
        <v>0</v>
      </c>
      <c r="K32" s="22">
        <f aca="true" t="shared" si="2" ref="K32:K46">I32-J32</f>
        <v>1</v>
      </c>
    </row>
    <row r="33" spans="2:11" ht="15">
      <c r="B33" s="20" t="s">
        <v>28</v>
      </c>
      <c r="E33" s="21">
        <v>21</v>
      </c>
      <c r="F33" s="21">
        <v>10</v>
      </c>
      <c r="G33" s="21">
        <v>1</v>
      </c>
      <c r="H33" s="21">
        <v>1</v>
      </c>
      <c r="I33" s="21">
        <v>626</v>
      </c>
      <c r="J33" s="21">
        <v>2</v>
      </c>
      <c r="K33" s="22">
        <f t="shared" si="2"/>
        <v>624</v>
      </c>
    </row>
    <row r="34" spans="2:11" ht="15">
      <c r="B34" s="20" t="s">
        <v>18</v>
      </c>
      <c r="E34" s="21">
        <v>0</v>
      </c>
      <c r="F34" s="21">
        <v>0</v>
      </c>
      <c r="G34" s="21">
        <v>0</v>
      </c>
      <c r="H34" s="21">
        <v>0</v>
      </c>
      <c r="I34" s="21">
        <v>1</v>
      </c>
      <c r="J34" s="21">
        <v>0</v>
      </c>
      <c r="K34" s="22">
        <f t="shared" si="2"/>
        <v>1</v>
      </c>
    </row>
    <row r="35" spans="2:11" ht="15">
      <c r="B35" s="20" t="s">
        <v>29</v>
      </c>
      <c r="E35" s="21">
        <v>19</v>
      </c>
      <c r="F35" s="21">
        <v>19</v>
      </c>
      <c r="G35" s="21">
        <v>2</v>
      </c>
      <c r="H35" s="21">
        <v>0</v>
      </c>
      <c r="I35" s="21">
        <v>621</v>
      </c>
      <c r="J35" s="21">
        <v>2</v>
      </c>
      <c r="K35" s="22">
        <f t="shared" si="2"/>
        <v>619</v>
      </c>
    </row>
    <row r="36" spans="2:11" ht="15">
      <c r="B36" s="20" t="s">
        <v>30</v>
      </c>
      <c r="E36" s="21">
        <v>0</v>
      </c>
      <c r="F36" s="21">
        <v>0</v>
      </c>
      <c r="G36" s="21">
        <v>0</v>
      </c>
      <c r="H36" s="21">
        <v>0</v>
      </c>
      <c r="I36" s="21">
        <v>2</v>
      </c>
      <c r="J36" s="21">
        <v>1</v>
      </c>
      <c r="K36" s="22">
        <f t="shared" si="2"/>
        <v>1</v>
      </c>
    </row>
    <row r="37" spans="2:11" ht="15">
      <c r="B37" s="20" t="s">
        <v>19</v>
      </c>
      <c r="E37" s="21">
        <v>21</v>
      </c>
      <c r="F37" s="21">
        <v>15</v>
      </c>
      <c r="G37" s="21">
        <v>0</v>
      </c>
      <c r="H37" s="21">
        <v>0</v>
      </c>
      <c r="I37" s="21">
        <v>540</v>
      </c>
      <c r="J37" s="21">
        <v>41</v>
      </c>
      <c r="K37" s="22">
        <f t="shared" si="2"/>
        <v>499</v>
      </c>
    </row>
    <row r="38" spans="2:11" ht="15">
      <c r="B38" s="20" t="s">
        <v>31</v>
      </c>
      <c r="E38" s="21">
        <v>16</v>
      </c>
      <c r="F38" s="21">
        <v>17</v>
      </c>
      <c r="G38" s="21">
        <v>0</v>
      </c>
      <c r="H38" s="21">
        <v>0</v>
      </c>
      <c r="I38" s="21">
        <v>548</v>
      </c>
      <c r="J38" s="21">
        <v>40</v>
      </c>
      <c r="K38" s="22">
        <f t="shared" si="2"/>
        <v>508</v>
      </c>
    </row>
    <row r="39" spans="2:11" ht="15">
      <c r="B39" s="20" t="s">
        <v>32</v>
      </c>
      <c r="E39" s="21">
        <v>11</v>
      </c>
      <c r="F39" s="21">
        <v>14</v>
      </c>
      <c r="G39" s="21">
        <v>0</v>
      </c>
      <c r="H39" s="21">
        <v>0</v>
      </c>
      <c r="I39" s="21">
        <v>272</v>
      </c>
      <c r="J39" s="21">
        <v>19</v>
      </c>
      <c r="K39" s="22">
        <f t="shared" si="2"/>
        <v>253</v>
      </c>
    </row>
    <row r="40" spans="2:11" ht="15">
      <c r="B40" s="20" t="s">
        <v>33</v>
      </c>
      <c r="E40" s="21">
        <v>0</v>
      </c>
      <c r="F40" s="21">
        <v>9</v>
      </c>
      <c r="G40" s="21">
        <v>0</v>
      </c>
      <c r="H40" s="21">
        <v>0</v>
      </c>
      <c r="I40" s="21">
        <v>248</v>
      </c>
      <c r="J40" s="21">
        <v>17</v>
      </c>
      <c r="K40" s="22">
        <f t="shared" si="2"/>
        <v>231</v>
      </c>
    </row>
    <row r="41" spans="2:11" ht="15">
      <c r="B41" s="20" t="s">
        <v>34</v>
      </c>
      <c r="E41" s="21">
        <v>18</v>
      </c>
      <c r="F41" s="21">
        <v>26</v>
      </c>
      <c r="G41" s="21">
        <v>1</v>
      </c>
      <c r="H41" s="21">
        <v>1</v>
      </c>
      <c r="I41" s="21">
        <v>867</v>
      </c>
      <c r="J41" s="21">
        <v>16</v>
      </c>
      <c r="K41" s="22">
        <f t="shared" si="2"/>
        <v>851</v>
      </c>
    </row>
    <row r="42" spans="2:11" ht="15">
      <c r="B42" s="20" t="s">
        <v>24</v>
      </c>
      <c r="E42" s="21">
        <v>32</v>
      </c>
      <c r="F42" s="21">
        <v>34</v>
      </c>
      <c r="G42" s="21">
        <v>2</v>
      </c>
      <c r="H42" s="21">
        <v>1</v>
      </c>
      <c r="I42" s="21">
        <v>626</v>
      </c>
      <c r="J42" s="21">
        <v>10</v>
      </c>
      <c r="K42" s="22">
        <f t="shared" si="2"/>
        <v>616</v>
      </c>
    </row>
    <row r="43" spans="2:11" ht="15">
      <c r="B43" s="20" t="s">
        <v>35</v>
      </c>
      <c r="E43" s="21">
        <v>0</v>
      </c>
      <c r="F43" s="21">
        <v>0</v>
      </c>
      <c r="G43" s="21">
        <v>0</v>
      </c>
      <c r="H43" s="21">
        <v>1</v>
      </c>
      <c r="I43" s="21">
        <v>5</v>
      </c>
      <c r="J43" s="21">
        <v>0</v>
      </c>
      <c r="K43" s="22">
        <f t="shared" si="2"/>
        <v>5</v>
      </c>
    </row>
    <row r="44" spans="2:11" ht="15">
      <c r="B44" s="20" t="s">
        <v>20</v>
      </c>
      <c r="E44" s="21">
        <v>0</v>
      </c>
      <c r="F44" s="21">
        <v>0</v>
      </c>
      <c r="G44" s="21">
        <v>0</v>
      </c>
      <c r="H44" s="21">
        <v>0</v>
      </c>
      <c r="I44" s="21">
        <v>54</v>
      </c>
      <c r="J44" s="21">
        <v>6</v>
      </c>
      <c r="K44" s="22">
        <f t="shared" si="2"/>
        <v>48</v>
      </c>
    </row>
    <row r="45" spans="2:11" ht="15">
      <c r="B45" s="20" t="s">
        <v>21</v>
      </c>
      <c r="E45" s="21">
        <v>20</v>
      </c>
      <c r="F45" s="21">
        <v>25</v>
      </c>
      <c r="G45" s="21">
        <v>1</v>
      </c>
      <c r="H45" s="21">
        <v>3</v>
      </c>
      <c r="I45" s="21">
        <v>559</v>
      </c>
      <c r="J45" s="21">
        <v>16</v>
      </c>
      <c r="K45" s="22">
        <f t="shared" si="2"/>
        <v>543</v>
      </c>
    </row>
    <row r="46" spans="2:11" ht="15">
      <c r="B46" s="20" t="s">
        <v>36</v>
      </c>
      <c r="E46" s="21">
        <v>1</v>
      </c>
      <c r="F46" s="21">
        <v>2</v>
      </c>
      <c r="G46" s="21">
        <v>0</v>
      </c>
      <c r="H46" s="21">
        <v>0</v>
      </c>
      <c r="I46" s="21">
        <v>17</v>
      </c>
      <c r="J46" s="21">
        <v>0</v>
      </c>
      <c r="K46" s="22">
        <f t="shared" si="2"/>
        <v>17</v>
      </c>
    </row>
    <row r="47" spans="2:12" ht="15">
      <c r="B47" s="23" t="s">
        <v>22</v>
      </c>
      <c r="D47" s="24"/>
      <c r="E47" s="25">
        <f aca="true" t="shared" si="3" ref="E47:K47">SUM(E31:E46)</f>
        <v>159</v>
      </c>
      <c r="F47" s="25">
        <f t="shared" si="3"/>
        <v>171</v>
      </c>
      <c r="G47" s="25">
        <f t="shared" si="3"/>
        <v>7</v>
      </c>
      <c r="H47" s="25">
        <f t="shared" si="3"/>
        <v>7</v>
      </c>
      <c r="I47" s="25">
        <f t="shared" si="3"/>
        <v>4987</v>
      </c>
      <c r="J47" s="25">
        <f t="shared" si="3"/>
        <v>170</v>
      </c>
      <c r="K47" s="25">
        <f t="shared" si="3"/>
        <v>4817</v>
      </c>
      <c r="L47" s="26"/>
    </row>
    <row r="48" spans="2:11" ht="15">
      <c r="B48" s="20" t="s">
        <v>37</v>
      </c>
      <c r="E48" s="21">
        <v>12</v>
      </c>
      <c r="F48" s="21">
        <v>16</v>
      </c>
      <c r="G48" s="21">
        <v>1</v>
      </c>
      <c r="H48" s="21">
        <v>0</v>
      </c>
      <c r="I48" s="21">
        <v>209</v>
      </c>
      <c r="J48" s="21">
        <v>2</v>
      </c>
      <c r="K48" s="22">
        <f>I48-J48</f>
        <v>207</v>
      </c>
    </row>
    <row r="49" spans="2:11" ht="15">
      <c r="B49" s="20" t="s">
        <v>38</v>
      </c>
      <c r="E49" s="21">
        <v>0</v>
      </c>
      <c r="F49" s="21">
        <v>1</v>
      </c>
      <c r="G49" s="21">
        <v>0</v>
      </c>
      <c r="H49" s="21">
        <v>0</v>
      </c>
      <c r="I49" s="21">
        <v>74</v>
      </c>
      <c r="J49" s="21">
        <v>16</v>
      </c>
      <c r="K49" s="22">
        <f>I49-J49</f>
        <v>58</v>
      </c>
    </row>
    <row r="50" spans="2:11" ht="15">
      <c r="B50" s="20" t="s">
        <v>39</v>
      </c>
      <c r="E50" s="21">
        <v>12</v>
      </c>
      <c r="F50" s="21">
        <v>27</v>
      </c>
      <c r="G50" s="21">
        <v>0</v>
      </c>
      <c r="H50" s="21">
        <v>1</v>
      </c>
      <c r="I50" s="21">
        <v>809</v>
      </c>
      <c r="J50" s="21">
        <v>96</v>
      </c>
      <c r="K50" s="22">
        <f>I50-J50</f>
        <v>713</v>
      </c>
    </row>
    <row r="51" spans="2:12" ht="15">
      <c r="B51" s="23" t="s">
        <v>25</v>
      </c>
      <c r="D51" s="29"/>
      <c r="E51" s="30">
        <f aca="true" t="shared" si="4" ref="E51:K51">SUM(E48:E50)</f>
        <v>24</v>
      </c>
      <c r="F51" s="30">
        <f t="shared" si="4"/>
        <v>44</v>
      </c>
      <c r="G51" s="30">
        <f t="shared" si="4"/>
        <v>1</v>
      </c>
      <c r="H51" s="30">
        <f t="shared" si="4"/>
        <v>1</v>
      </c>
      <c r="I51" s="30">
        <f t="shared" si="4"/>
        <v>1092</v>
      </c>
      <c r="J51" s="30">
        <f t="shared" si="4"/>
        <v>114</v>
      </c>
      <c r="K51" s="30">
        <f t="shared" si="4"/>
        <v>978</v>
      </c>
      <c r="L51" s="31"/>
    </row>
    <row r="52" spans="2:12" ht="15">
      <c r="B52" s="28" t="s">
        <v>26</v>
      </c>
      <c r="C52" s="14"/>
      <c r="D52" s="15"/>
      <c r="E52" s="18">
        <v>183</v>
      </c>
      <c r="F52" s="18">
        <v>215</v>
      </c>
      <c r="G52" s="18">
        <v>8</v>
      </c>
      <c r="H52" s="18">
        <v>8</v>
      </c>
      <c r="I52" s="18">
        <v>6079</v>
      </c>
      <c r="J52" s="18">
        <v>284</v>
      </c>
      <c r="K52" s="19">
        <f>I52-J52</f>
        <v>5795</v>
      </c>
      <c r="L52" s="17"/>
    </row>
    <row r="55" ht="15">
      <c r="A55" s="12" t="s">
        <v>40</v>
      </c>
    </row>
    <row r="56" spans="2:11" ht="15">
      <c r="B56" s="20" t="s">
        <v>29</v>
      </c>
      <c r="E56" s="21">
        <v>0</v>
      </c>
      <c r="F56" s="21">
        <v>3</v>
      </c>
      <c r="G56" s="21">
        <v>0</v>
      </c>
      <c r="H56" s="21">
        <v>0</v>
      </c>
      <c r="I56" s="21">
        <v>2</v>
      </c>
      <c r="J56" s="21">
        <v>0</v>
      </c>
      <c r="K56" s="22">
        <f aca="true" t="shared" si="5" ref="K56:K65">I56-J56</f>
        <v>2</v>
      </c>
    </row>
    <row r="57" spans="2:11" ht="15">
      <c r="B57" s="20" t="s">
        <v>19</v>
      </c>
      <c r="E57" s="21">
        <v>0</v>
      </c>
      <c r="F57" s="21">
        <v>0</v>
      </c>
      <c r="G57" s="21">
        <v>0</v>
      </c>
      <c r="H57" s="21">
        <v>0</v>
      </c>
      <c r="I57" s="21">
        <v>5</v>
      </c>
      <c r="J57" s="21">
        <v>0</v>
      </c>
      <c r="K57" s="22">
        <f t="shared" si="5"/>
        <v>5</v>
      </c>
    </row>
    <row r="58" spans="2:11" ht="15">
      <c r="B58" s="20" t="s">
        <v>31</v>
      </c>
      <c r="E58" s="21">
        <v>0</v>
      </c>
      <c r="F58" s="21">
        <v>1</v>
      </c>
      <c r="G58" s="21">
        <v>0</v>
      </c>
      <c r="H58" s="21">
        <v>0</v>
      </c>
      <c r="I58" s="21">
        <v>4</v>
      </c>
      <c r="J58" s="21">
        <v>1</v>
      </c>
      <c r="K58" s="22">
        <f t="shared" si="5"/>
        <v>3</v>
      </c>
    </row>
    <row r="59" spans="2:11" ht="15">
      <c r="B59" s="20" t="s">
        <v>32</v>
      </c>
      <c r="E59" s="21">
        <v>2</v>
      </c>
      <c r="F59" s="21">
        <v>0</v>
      </c>
      <c r="G59" s="21">
        <v>0</v>
      </c>
      <c r="H59" s="21">
        <v>0</v>
      </c>
      <c r="I59" s="21">
        <v>2</v>
      </c>
      <c r="J59" s="21">
        <v>0</v>
      </c>
      <c r="K59" s="22">
        <f t="shared" si="5"/>
        <v>2</v>
      </c>
    </row>
    <row r="60" spans="2:11" ht="15">
      <c r="B60" s="20" t="s">
        <v>33</v>
      </c>
      <c r="E60" s="21">
        <v>23</v>
      </c>
      <c r="F60" s="21">
        <v>22</v>
      </c>
      <c r="G60" s="21">
        <v>0</v>
      </c>
      <c r="H60" s="21">
        <v>0</v>
      </c>
      <c r="I60" s="21">
        <v>367</v>
      </c>
      <c r="J60" s="21">
        <v>7</v>
      </c>
      <c r="K60" s="22">
        <f t="shared" si="5"/>
        <v>360</v>
      </c>
    </row>
    <row r="61" spans="2:11" ht="15">
      <c r="B61" s="20" t="s">
        <v>34</v>
      </c>
      <c r="E61" s="21">
        <v>0</v>
      </c>
      <c r="F61" s="21">
        <v>0</v>
      </c>
      <c r="G61" s="21">
        <v>0</v>
      </c>
      <c r="H61" s="21">
        <v>0</v>
      </c>
      <c r="I61" s="21">
        <v>5</v>
      </c>
      <c r="J61" s="21">
        <v>0</v>
      </c>
      <c r="K61" s="22">
        <f t="shared" si="5"/>
        <v>5</v>
      </c>
    </row>
    <row r="62" spans="2:11" ht="15">
      <c r="B62" s="20" t="s">
        <v>24</v>
      </c>
      <c r="E62" s="21">
        <v>0</v>
      </c>
      <c r="F62" s="21">
        <v>0</v>
      </c>
      <c r="G62" s="21">
        <v>0</v>
      </c>
      <c r="H62" s="21">
        <v>0</v>
      </c>
      <c r="I62" s="21">
        <v>5</v>
      </c>
      <c r="J62" s="21">
        <v>0</v>
      </c>
      <c r="K62" s="22">
        <f t="shared" si="5"/>
        <v>5</v>
      </c>
    </row>
    <row r="63" spans="2:11" ht="15">
      <c r="B63" s="20" t="s">
        <v>35</v>
      </c>
      <c r="E63" s="21">
        <v>18</v>
      </c>
      <c r="F63" s="21">
        <v>15</v>
      </c>
      <c r="G63" s="21">
        <v>0</v>
      </c>
      <c r="H63" s="21">
        <v>1</v>
      </c>
      <c r="I63" s="21">
        <v>701</v>
      </c>
      <c r="J63" s="21">
        <v>43</v>
      </c>
      <c r="K63" s="22">
        <f t="shared" si="5"/>
        <v>658</v>
      </c>
    </row>
    <row r="64" spans="2:11" ht="15">
      <c r="B64" s="20" t="s">
        <v>21</v>
      </c>
      <c r="E64" s="21">
        <v>0</v>
      </c>
      <c r="F64" s="21">
        <v>2</v>
      </c>
      <c r="G64" s="21">
        <v>1</v>
      </c>
      <c r="H64" s="21">
        <v>0</v>
      </c>
      <c r="I64" s="21">
        <v>12</v>
      </c>
      <c r="J64" s="21">
        <v>7</v>
      </c>
      <c r="K64" s="22">
        <f t="shared" si="5"/>
        <v>5</v>
      </c>
    </row>
    <row r="65" spans="2:11" ht="15">
      <c r="B65" s="20" t="s">
        <v>41</v>
      </c>
      <c r="E65" s="21">
        <v>0</v>
      </c>
      <c r="F65" s="21">
        <v>0</v>
      </c>
      <c r="G65" s="21">
        <v>0</v>
      </c>
      <c r="H65" s="21">
        <v>0</v>
      </c>
      <c r="I65" s="21">
        <v>5</v>
      </c>
      <c r="J65" s="21">
        <v>5</v>
      </c>
      <c r="K65" s="22">
        <f t="shared" si="5"/>
        <v>0</v>
      </c>
    </row>
    <row r="66" spans="2:12" ht="15">
      <c r="B66" s="23" t="s">
        <v>22</v>
      </c>
      <c r="D66" s="24"/>
      <c r="E66" s="25">
        <f aca="true" t="shared" si="6" ref="E66:K66">SUM(E55:E65)</f>
        <v>43</v>
      </c>
      <c r="F66" s="25">
        <f t="shared" si="6"/>
        <v>43</v>
      </c>
      <c r="G66" s="25">
        <f t="shared" si="6"/>
        <v>1</v>
      </c>
      <c r="H66" s="25">
        <f t="shared" si="6"/>
        <v>1</v>
      </c>
      <c r="I66" s="25">
        <f t="shared" si="6"/>
        <v>1108</v>
      </c>
      <c r="J66" s="25">
        <f t="shared" si="6"/>
        <v>63</v>
      </c>
      <c r="K66" s="25">
        <f t="shared" si="6"/>
        <v>1045</v>
      </c>
      <c r="L66" s="26"/>
    </row>
    <row r="67" spans="2:11" ht="15">
      <c r="B67" s="20" t="s">
        <v>37</v>
      </c>
      <c r="E67" s="21">
        <v>1</v>
      </c>
      <c r="F67" s="21">
        <v>1</v>
      </c>
      <c r="G67" s="21">
        <v>0</v>
      </c>
      <c r="H67" s="21">
        <v>0</v>
      </c>
      <c r="I67" s="21">
        <v>14</v>
      </c>
      <c r="J67" s="21">
        <v>0</v>
      </c>
      <c r="K67" s="22">
        <f>I67-J67</f>
        <v>14</v>
      </c>
    </row>
    <row r="68" spans="2:11" ht="15">
      <c r="B68" s="20" t="s">
        <v>38</v>
      </c>
      <c r="E68" s="21">
        <v>0</v>
      </c>
      <c r="F68" s="21">
        <v>0</v>
      </c>
      <c r="G68" s="21">
        <v>0</v>
      </c>
      <c r="H68" s="21">
        <v>0</v>
      </c>
      <c r="I68" s="21">
        <v>3</v>
      </c>
      <c r="J68" s="21">
        <v>1</v>
      </c>
      <c r="K68" s="22">
        <f>I68-J68</f>
        <v>2</v>
      </c>
    </row>
    <row r="69" spans="2:11" ht="15">
      <c r="B69" s="20" t="s">
        <v>39</v>
      </c>
      <c r="E69" s="21">
        <v>1</v>
      </c>
      <c r="F69" s="21">
        <v>1</v>
      </c>
      <c r="G69" s="21">
        <v>0</v>
      </c>
      <c r="H69" s="21">
        <v>0</v>
      </c>
      <c r="I69" s="21">
        <v>41</v>
      </c>
      <c r="J69" s="21">
        <v>0</v>
      </c>
      <c r="K69" s="22">
        <f>I69-J69</f>
        <v>41</v>
      </c>
    </row>
    <row r="70" spans="2:12" ht="15">
      <c r="B70" s="23" t="s">
        <v>25</v>
      </c>
      <c r="D70" s="29"/>
      <c r="E70" s="30">
        <f aca="true" t="shared" si="7" ref="E70:K70">SUM(E67:E69)</f>
        <v>2</v>
      </c>
      <c r="F70" s="30">
        <f t="shared" si="7"/>
        <v>2</v>
      </c>
      <c r="G70" s="30">
        <f t="shared" si="7"/>
        <v>0</v>
      </c>
      <c r="H70" s="30">
        <f t="shared" si="7"/>
        <v>0</v>
      </c>
      <c r="I70" s="30">
        <f t="shared" si="7"/>
        <v>58</v>
      </c>
      <c r="J70" s="30">
        <f t="shared" si="7"/>
        <v>1</v>
      </c>
      <c r="K70" s="30">
        <f t="shared" si="7"/>
        <v>57</v>
      </c>
      <c r="L70" s="31"/>
    </row>
    <row r="71" spans="2:12" ht="15">
      <c r="B71" s="28" t="s">
        <v>26</v>
      </c>
      <c r="C71" s="14"/>
      <c r="D71" s="15"/>
      <c r="E71" s="18">
        <v>45</v>
      </c>
      <c r="F71" s="18">
        <v>45</v>
      </c>
      <c r="G71" s="18">
        <v>1</v>
      </c>
      <c r="H71" s="18">
        <v>1</v>
      </c>
      <c r="I71" s="18">
        <v>1166</v>
      </c>
      <c r="J71" s="18">
        <v>64</v>
      </c>
      <c r="K71" s="19">
        <f>I71-J71</f>
        <v>1102</v>
      </c>
      <c r="L71" s="17"/>
    </row>
    <row r="74" ht="15">
      <c r="A74" s="12" t="s">
        <v>42</v>
      </c>
    </row>
    <row r="75" spans="2:11" ht="15">
      <c r="B75" s="20" t="s">
        <v>43</v>
      </c>
      <c r="E75" s="21">
        <v>10</v>
      </c>
      <c r="F75" s="21">
        <v>7</v>
      </c>
      <c r="G75" s="21">
        <v>2</v>
      </c>
      <c r="H75" s="21">
        <v>0</v>
      </c>
      <c r="I75" s="21">
        <v>229</v>
      </c>
      <c r="J75" s="21">
        <v>29</v>
      </c>
      <c r="K75" s="22">
        <f aca="true" t="shared" si="8" ref="K75:K81">I75-J75</f>
        <v>200</v>
      </c>
    </row>
    <row r="76" spans="2:11" ht="15">
      <c r="B76" s="20" t="s">
        <v>44</v>
      </c>
      <c r="E76" s="21">
        <v>0</v>
      </c>
      <c r="F76" s="21">
        <v>3</v>
      </c>
      <c r="G76" s="21">
        <v>0</v>
      </c>
      <c r="H76" s="21">
        <v>0</v>
      </c>
      <c r="I76" s="21">
        <v>37</v>
      </c>
      <c r="J76" s="21">
        <v>8</v>
      </c>
      <c r="K76" s="22">
        <f t="shared" si="8"/>
        <v>29</v>
      </c>
    </row>
    <row r="77" spans="2:11" ht="15">
      <c r="B77" s="20" t="s">
        <v>45</v>
      </c>
      <c r="E77" s="21">
        <v>0</v>
      </c>
      <c r="F77" s="21">
        <v>0</v>
      </c>
      <c r="G77" s="21">
        <v>0</v>
      </c>
      <c r="H77" s="21">
        <v>0</v>
      </c>
      <c r="I77" s="21">
        <v>4</v>
      </c>
      <c r="J77" s="21">
        <v>3</v>
      </c>
      <c r="K77" s="22">
        <f t="shared" si="8"/>
        <v>1</v>
      </c>
    </row>
    <row r="78" spans="2:11" ht="15">
      <c r="B78" s="20" t="s">
        <v>46</v>
      </c>
      <c r="E78" s="21">
        <v>18</v>
      </c>
      <c r="F78" s="21">
        <v>4</v>
      </c>
      <c r="G78" s="21">
        <v>1</v>
      </c>
      <c r="H78" s="21">
        <v>2</v>
      </c>
      <c r="I78" s="21">
        <v>437</v>
      </c>
      <c r="J78" s="21">
        <v>5</v>
      </c>
      <c r="K78" s="22">
        <f t="shared" si="8"/>
        <v>432</v>
      </c>
    </row>
    <row r="79" spans="2:11" ht="15">
      <c r="B79" s="20" t="s">
        <v>24</v>
      </c>
      <c r="E79" s="21">
        <v>0</v>
      </c>
      <c r="F79" s="21">
        <v>0</v>
      </c>
      <c r="G79" s="21">
        <v>0</v>
      </c>
      <c r="H79" s="21">
        <v>0</v>
      </c>
      <c r="I79" s="21">
        <v>1</v>
      </c>
      <c r="J79" s="21">
        <v>1</v>
      </c>
      <c r="K79" s="22">
        <f t="shared" si="8"/>
        <v>0</v>
      </c>
    </row>
    <row r="80" spans="2:11" ht="15">
      <c r="B80" s="20" t="s">
        <v>47</v>
      </c>
      <c r="E80" s="21">
        <v>6</v>
      </c>
      <c r="F80" s="21">
        <v>15</v>
      </c>
      <c r="G80" s="21">
        <v>1</v>
      </c>
      <c r="H80" s="21">
        <v>2</v>
      </c>
      <c r="I80" s="21">
        <v>220</v>
      </c>
      <c r="J80" s="21">
        <v>9</v>
      </c>
      <c r="K80" s="22">
        <f t="shared" si="8"/>
        <v>211</v>
      </c>
    </row>
    <row r="81" spans="2:11" ht="15">
      <c r="B81" s="20" t="s">
        <v>48</v>
      </c>
      <c r="E81" s="21">
        <v>15</v>
      </c>
      <c r="F81" s="21">
        <v>14</v>
      </c>
      <c r="G81" s="21">
        <v>1</v>
      </c>
      <c r="H81" s="21">
        <v>1</v>
      </c>
      <c r="I81" s="21">
        <v>197</v>
      </c>
      <c r="J81" s="21">
        <v>5</v>
      </c>
      <c r="K81" s="22">
        <f t="shared" si="8"/>
        <v>192</v>
      </c>
    </row>
    <row r="82" spans="2:12" ht="15">
      <c r="B82" s="23" t="s">
        <v>22</v>
      </c>
      <c r="D82" s="24"/>
      <c r="E82" s="25">
        <f aca="true" t="shared" si="9" ref="E82:K82">SUM(E74:E81)</f>
        <v>49</v>
      </c>
      <c r="F82" s="25">
        <f t="shared" si="9"/>
        <v>43</v>
      </c>
      <c r="G82" s="25">
        <f t="shared" si="9"/>
        <v>5</v>
      </c>
      <c r="H82" s="25">
        <f t="shared" si="9"/>
        <v>5</v>
      </c>
      <c r="I82" s="25">
        <f t="shared" si="9"/>
        <v>1125</v>
      </c>
      <c r="J82" s="25">
        <f t="shared" si="9"/>
        <v>60</v>
      </c>
      <c r="K82" s="25">
        <f t="shared" si="9"/>
        <v>1065</v>
      </c>
      <c r="L82" s="26"/>
    </row>
    <row r="83" spans="2:11" ht="15">
      <c r="B83" s="20" t="s">
        <v>37</v>
      </c>
      <c r="E83" s="21">
        <v>0</v>
      </c>
      <c r="F83" s="21">
        <v>4</v>
      </c>
      <c r="G83" s="21">
        <v>0</v>
      </c>
      <c r="H83" s="21">
        <v>0</v>
      </c>
      <c r="I83" s="21">
        <v>19</v>
      </c>
      <c r="J83" s="21">
        <v>0</v>
      </c>
      <c r="K83" s="22">
        <f>I83-J83</f>
        <v>19</v>
      </c>
    </row>
    <row r="84" spans="2:11" ht="15">
      <c r="B84" s="20" t="s">
        <v>38</v>
      </c>
      <c r="E84" s="21">
        <v>0</v>
      </c>
      <c r="F84" s="21">
        <v>0</v>
      </c>
      <c r="G84" s="21">
        <v>0</v>
      </c>
      <c r="H84" s="21">
        <v>0</v>
      </c>
      <c r="I84" s="21">
        <v>14</v>
      </c>
      <c r="J84" s="21">
        <v>2</v>
      </c>
      <c r="K84" s="22">
        <f>I84-J84</f>
        <v>12</v>
      </c>
    </row>
    <row r="85" spans="2:11" ht="15">
      <c r="B85" s="20" t="s">
        <v>39</v>
      </c>
      <c r="E85" s="21">
        <v>4</v>
      </c>
      <c r="F85" s="21">
        <v>4</v>
      </c>
      <c r="G85" s="21">
        <v>0</v>
      </c>
      <c r="H85" s="21">
        <v>0</v>
      </c>
      <c r="I85" s="21">
        <v>106</v>
      </c>
      <c r="J85" s="21">
        <v>6</v>
      </c>
      <c r="K85" s="22">
        <f>I85-J85</f>
        <v>100</v>
      </c>
    </row>
    <row r="86" spans="2:12" ht="15">
      <c r="B86" s="23" t="s">
        <v>25</v>
      </c>
      <c r="D86" s="29"/>
      <c r="E86" s="30">
        <f aca="true" t="shared" si="10" ref="E86:K86">SUM(E83:E85)</f>
        <v>4</v>
      </c>
      <c r="F86" s="30">
        <f t="shared" si="10"/>
        <v>8</v>
      </c>
      <c r="G86" s="30">
        <f t="shared" si="10"/>
        <v>0</v>
      </c>
      <c r="H86" s="30">
        <f t="shared" si="10"/>
        <v>0</v>
      </c>
      <c r="I86" s="30">
        <f t="shared" si="10"/>
        <v>139</v>
      </c>
      <c r="J86" s="30">
        <f t="shared" si="10"/>
        <v>8</v>
      </c>
      <c r="K86" s="30">
        <f t="shared" si="10"/>
        <v>131</v>
      </c>
      <c r="L86" s="31"/>
    </row>
    <row r="87" spans="2:12" ht="15">
      <c r="B87" s="28" t="s">
        <v>26</v>
      </c>
      <c r="C87" s="14"/>
      <c r="D87" s="15"/>
      <c r="E87" s="18">
        <v>53</v>
      </c>
      <c r="F87" s="18">
        <v>51</v>
      </c>
      <c r="G87" s="18">
        <v>5</v>
      </c>
      <c r="H87" s="18">
        <v>5</v>
      </c>
      <c r="I87" s="18">
        <v>1264</v>
      </c>
      <c r="J87" s="18">
        <v>68</v>
      </c>
      <c r="K87" s="19">
        <f>I87-J87</f>
        <v>1196</v>
      </c>
      <c r="L87" s="17"/>
    </row>
    <row r="90" ht="15">
      <c r="A90" s="12" t="s">
        <v>49</v>
      </c>
    </row>
    <row r="91" spans="2:11" ht="15">
      <c r="B91" s="20" t="s">
        <v>50</v>
      </c>
      <c r="E91" s="21">
        <v>0</v>
      </c>
      <c r="F91" s="21">
        <v>0</v>
      </c>
      <c r="G91" s="21">
        <v>0</v>
      </c>
      <c r="H91" s="21">
        <v>0</v>
      </c>
      <c r="I91" s="21">
        <v>1</v>
      </c>
      <c r="J91" s="21">
        <v>1</v>
      </c>
      <c r="K91" s="22">
        <f aca="true" t="shared" si="11" ref="K91:K97">I91-J91</f>
        <v>0</v>
      </c>
    </row>
    <row r="92" spans="2:11" ht="15">
      <c r="B92" s="20" t="s">
        <v>51</v>
      </c>
      <c r="E92" s="21">
        <v>13</v>
      </c>
      <c r="F92" s="21">
        <v>19</v>
      </c>
      <c r="G92" s="21">
        <v>0</v>
      </c>
      <c r="H92" s="21">
        <v>3</v>
      </c>
      <c r="I92" s="21">
        <v>178</v>
      </c>
      <c r="J92" s="21">
        <v>10</v>
      </c>
      <c r="K92" s="22">
        <f t="shared" si="11"/>
        <v>168</v>
      </c>
    </row>
    <row r="93" spans="2:11" ht="15">
      <c r="B93" s="20" t="s">
        <v>52</v>
      </c>
      <c r="E93" s="21">
        <v>6</v>
      </c>
      <c r="F93" s="21">
        <v>22</v>
      </c>
      <c r="G93" s="21">
        <v>1</v>
      </c>
      <c r="H93" s="21">
        <v>0</v>
      </c>
      <c r="I93" s="21">
        <v>175</v>
      </c>
      <c r="J93" s="21">
        <v>4</v>
      </c>
      <c r="K93" s="22">
        <f t="shared" si="11"/>
        <v>171</v>
      </c>
    </row>
    <row r="94" spans="2:11" ht="15">
      <c r="B94" s="20" t="s">
        <v>53</v>
      </c>
      <c r="E94" s="21">
        <v>5</v>
      </c>
      <c r="F94" s="21">
        <v>16</v>
      </c>
      <c r="G94" s="21">
        <v>2</v>
      </c>
      <c r="H94" s="21">
        <v>0</v>
      </c>
      <c r="I94" s="21">
        <v>163</v>
      </c>
      <c r="J94" s="21">
        <v>12</v>
      </c>
      <c r="K94" s="22">
        <f t="shared" si="11"/>
        <v>151</v>
      </c>
    </row>
    <row r="95" spans="2:11" ht="15">
      <c r="B95" s="20" t="s">
        <v>54</v>
      </c>
      <c r="E95" s="21">
        <v>11</v>
      </c>
      <c r="F95" s="21">
        <v>22</v>
      </c>
      <c r="G95" s="21">
        <v>1</v>
      </c>
      <c r="H95" s="21">
        <v>1</v>
      </c>
      <c r="I95" s="21">
        <v>113</v>
      </c>
      <c r="J95" s="21">
        <v>5</v>
      </c>
      <c r="K95" s="22">
        <f t="shared" si="11"/>
        <v>108</v>
      </c>
    </row>
    <row r="96" spans="2:11" ht="15">
      <c r="B96" s="20" t="s">
        <v>55</v>
      </c>
      <c r="E96" s="21">
        <v>9</v>
      </c>
      <c r="F96" s="21">
        <v>21</v>
      </c>
      <c r="G96" s="21">
        <v>1</v>
      </c>
      <c r="H96" s="21">
        <v>1</v>
      </c>
      <c r="I96" s="21">
        <v>180</v>
      </c>
      <c r="J96" s="21">
        <v>12</v>
      </c>
      <c r="K96" s="22">
        <f t="shared" si="11"/>
        <v>168</v>
      </c>
    </row>
    <row r="97" spans="2:11" ht="15">
      <c r="B97" s="20" t="s">
        <v>56</v>
      </c>
      <c r="E97" s="21">
        <v>10</v>
      </c>
      <c r="F97" s="21">
        <v>28</v>
      </c>
      <c r="G97" s="21">
        <v>0</v>
      </c>
      <c r="H97" s="21">
        <v>0</v>
      </c>
      <c r="I97" s="21">
        <v>165</v>
      </c>
      <c r="J97" s="21">
        <v>7</v>
      </c>
      <c r="K97" s="22">
        <f t="shared" si="11"/>
        <v>158</v>
      </c>
    </row>
    <row r="98" spans="2:12" ht="15">
      <c r="B98" s="23" t="s">
        <v>22</v>
      </c>
      <c r="D98" s="24"/>
      <c r="E98" s="25">
        <f aca="true" t="shared" si="12" ref="E98:K98">SUM(E90:E97)</f>
        <v>54</v>
      </c>
      <c r="F98" s="25">
        <f t="shared" si="12"/>
        <v>128</v>
      </c>
      <c r="G98" s="25">
        <f t="shared" si="12"/>
        <v>5</v>
      </c>
      <c r="H98" s="25">
        <f t="shared" si="12"/>
        <v>5</v>
      </c>
      <c r="I98" s="25">
        <f t="shared" si="12"/>
        <v>975</v>
      </c>
      <c r="J98" s="25">
        <f t="shared" si="12"/>
        <v>51</v>
      </c>
      <c r="K98" s="25">
        <f t="shared" si="12"/>
        <v>924</v>
      </c>
      <c r="L98" s="26"/>
    </row>
    <row r="99" spans="2:11" ht="15">
      <c r="B99" s="20" t="s">
        <v>72</v>
      </c>
      <c r="E99" s="21">
        <v>0</v>
      </c>
      <c r="F99" s="21">
        <v>0</v>
      </c>
      <c r="G99" s="21">
        <v>0</v>
      </c>
      <c r="H99" s="21">
        <v>8</v>
      </c>
      <c r="I99" s="21">
        <v>0</v>
      </c>
      <c r="J99" s="21">
        <v>0</v>
      </c>
      <c r="K99" s="22">
        <f>I99-J99</f>
        <v>0</v>
      </c>
    </row>
    <row r="100" spans="2:11" ht="15">
      <c r="B100" s="20" t="s">
        <v>53</v>
      </c>
      <c r="E100" s="21">
        <v>0</v>
      </c>
      <c r="F100" s="21">
        <v>0</v>
      </c>
      <c r="G100" s="21">
        <v>0</v>
      </c>
      <c r="H100" s="21">
        <v>0</v>
      </c>
      <c r="I100" s="21">
        <v>1</v>
      </c>
      <c r="J100" s="21">
        <v>0</v>
      </c>
      <c r="K100" s="22">
        <f>I100-J100</f>
        <v>1</v>
      </c>
    </row>
    <row r="101" spans="2:11" ht="15">
      <c r="B101" s="20" t="s">
        <v>57</v>
      </c>
      <c r="E101" s="21">
        <v>3</v>
      </c>
      <c r="F101" s="21">
        <v>1</v>
      </c>
      <c r="G101" s="21">
        <v>8</v>
      </c>
      <c r="H101" s="21">
        <v>0</v>
      </c>
      <c r="I101" s="21">
        <v>71</v>
      </c>
      <c r="J101" s="21">
        <v>7</v>
      </c>
      <c r="K101" s="22">
        <f>I101-J101</f>
        <v>64</v>
      </c>
    </row>
    <row r="102" spans="2:11" ht="15">
      <c r="B102" s="20" t="s">
        <v>54</v>
      </c>
      <c r="E102" s="21">
        <v>0</v>
      </c>
      <c r="F102" s="21">
        <v>2</v>
      </c>
      <c r="G102" s="21">
        <v>0</v>
      </c>
      <c r="H102" s="21">
        <v>0</v>
      </c>
      <c r="I102" s="21">
        <v>6</v>
      </c>
      <c r="J102" s="21">
        <v>0</v>
      </c>
      <c r="K102" s="22">
        <f>I102-J102</f>
        <v>6</v>
      </c>
    </row>
    <row r="103" spans="2:12" ht="15">
      <c r="B103" s="23" t="s">
        <v>25</v>
      </c>
      <c r="D103" s="29"/>
      <c r="E103" s="30">
        <f aca="true" t="shared" si="13" ref="E103:K103">SUM(E99:E102)</f>
        <v>3</v>
      </c>
      <c r="F103" s="30">
        <f t="shared" si="13"/>
        <v>3</v>
      </c>
      <c r="G103" s="30">
        <f t="shared" si="13"/>
        <v>8</v>
      </c>
      <c r="H103" s="30">
        <f t="shared" si="13"/>
        <v>8</v>
      </c>
      <c r="I103" s="30">
        <f t="shared" si="13"/>
        <v>78</v>
      </c>
      <c r="J103" s="30">
        <f t="shared" si="13"/>
        <v>7</v>
      </c>
      <c r="K103" s="30">
        <f t="shared" si="13"/>
        <v>71</v>
      </c>
      <c r="L103" s="31"/>
    </row>
    <row r="104" spans="2:12" ht="15">
      <c r="B104" s="28" t="s">
        <v>58</v>
      </c>
      <c r="C104" s="14"/>
      <c r="D104" s="15"/>
      <c r="E104" s="18">
        <v>57</v>
      </c>
      <c r="F104" s="18">
        <v>131</v>
      </c>
      <c r="G104" s="18">
        <v>13</v>
      </c>
      <c r="H104" s="18">
        <v>13</v>
      </c>
      <c r="I104" s="18">
        <v>1053</v>
      </c>
      <c r="J104" s="18">
        <v>58</v>
      </c>
      <c r="K104" s="19">
        <f>I104-J104</f>
        <v>995</v>
      </c>
      <c r="L104" s="17"/>
    </row>
    <row r="107" ht="15">
      <c r="A107" s="12" t="s">
        <v>59</v>
      </c>
    </row>
    <row r="108" spans="2:11" ht="15">
      <c r="B108" s="20" t="s">
        <v>17</v>
      </c>
      <c r="E108" s="21">
        <v>0</v>
      </c>
      <c r="F108" s="21">
        <v>0</v>
      </c>
      <c r="G108" s="21">
        <v>0</v>
      </c>
      <c r="H108" s="21">
        <v>0</v>
      </c>
      <c r="I108" s="21">
        <v>1</v>
      </c>
      <c r="J108" s="21">
        <v>0</v>
      </c>
      <c r="K108" s="22">
        <f>I108-J108</f>
        <v>1</v>
      </c>
    </row>
    <row r="109" spans="2:11" ht="15">
      <c r="B109" s="20" t="s">
        <v>23</v>
      </c>
      <c r="E109" s="21">
        <v>0</v>
      </c>
      <c r="F109" s="21">
        <v>0</v>
      </c>
      <c r="G109" s="21">
        <v>0</v>
      </c>
      <c r="H109" s="21">
        <v>0</v>
      </c>
      <c r="I109" s="21">
        <v>10</v>
      </c>
      <c r="J109" s="21">
        <v>10</v>
      </c>
      <c r="K109" s="22">
        <f>I109-J109</f>
        <v>0</v>
      </c>
    </row>
    <row r="110" spans="2:11" ht="15">
      <c r="B110" s="20" t="s">
        <v>44</v>
      </c>
      <c r="E110" s="21">
        <v>5</v>
      </c>
      <c r="F110" s="21">
        <v>0</v>
      </c>
      <c r="G110" s="21">
        <v>0</v>
      </c>
      <c r="H110" s="21">
        <v>0</v>
      </c>
      <c r="I110" s="21">
        <v>261</v>
      </c>
      <c r="J110" s="21">
        <v>1</v>
      </c>
      <c r="K110" s="22">
        <f>I110-J110</f>
        <v>260</v>
      </c>
    </row>
    <row r="111" spans="2:11" ht="15">
      <c r="B111" s="20" t="s">
        <v>46</v>
      </c>
      <c r="E111" s="21">
        <v>0</v>
      </c>
      <c r="F111" s="21">
        <v>0</v>
      </c>
      <c r="G111" s="21">
        <v>0</v>
      </c>
      <c r="H111" s="21">
        <v>0</v>
      </c>
      <c r="I111" s="21">
        <v>5</v>
      </c>
      <c r="J111" s="21">
        <v>3</v>
      </c>
      <c r="K111" s="22">
        <f>I111-J111</f>
        <v>2</v>
      </c>
    </row>
    <row r="112" spans="2:12" ht="15">
      <c r="B112" s="28" t="s">
        <v>60</v>
      </c>
      <c r="C112" s="14"/>
      <c r="D112" s="15"/>
      <c r="E112" s="16">
        <f aca="true" t="shared" si="14" ref="E112:K112">SUM(E107:E111)</f>
        <v>5</v>
      </c>
      <c r="F112" s="16">
        <f t="shared" si="14"/>
        <v>0</v>
      </c>
      <c r="G112" s="16">
        <f t="shared" si="14"/>
        <v>0</v>
      </c>
      <c r="H112" s="16">
        <f t="shared" si="14"/>
        <v>0</v>
      </c>
      <c r="I112" s="16">
        <f t="shared" si="14"/>
        <v>277</v>
      </c>
      <c r="J112" s="16">
        <f t="shared" si="14"/>
        <v>14</v>
      </c>
      <c r="K112" s="16">
        <f t="shared" si="14"/>
        <v>263</v>
      </c>
      <c r="L112" s="17"/>
    </row>
    <row r="114" ht="15">
      <c r="A114" s="12" t="s">
        <v>61</v>
      </c>
    </row>
    <row r="115" spans="2:11" ht="15">
      <c r="B115" s="20" t="s">
        <v>17</v>
      </c>
      <c r="E115" s="21">
        <v>0</v>
      </c>
      <c r="F115" s="21">
        <v>0</v>
      </c>
      <c r="G115" s="21">
        <v>0</v>
      </c>
      <c r="H115" s="21">
        <v>0</v>
      </c>
      <c r="I115" s="21">
        <v>4</v>
      </c>
      <c r="J115" s="21">
        <v>0</v>
      </c>
      <c r="K115" s="22">
        <f>I115-J115</f>
        <v>4</v>
      </c>
    </row>
    <row r="116" spans="2:11" ht="15">
      <c r="B116" s="20" t="s">
        <v>32</v>
      </c>
      <c r="E116" s="21">
        <v>0</v>
      </c>
      <c r="F116" s="21">
        <v>0</v>
      </c>
      <c r="G116" s="21">
        <v>0</v>
      </c>
      <c r="H116" s="21">
        <v>0</v>
      </c>
      <c r="I116" s="21">
        <v>1</v>
      </c>
      <c r="J116" s="21">
        <v>1</v>
      </c>
      <c r="K116" s="22">
        <f>I116-J116</f>
        <v>0</v>
      </c>
    </row>
    <row r="117" spans="2:11" ht="15">
      <c r="B117" s="20" t="s">
        <v>44</v>
      </c>
      <c r="E117" s="21">
        <v>16</v>
      </c>
      <c r="F117" s="21">
        <v>2</v>
      </c>
      <c r="G117" s="21">
        <v>0</v>
      </c>
      <c r="H117" s="21">
        <v>0</v>
      </c>
      <c r="I117" s="21">
        <v>381</v>
      </c>
      <c r="J117" s="21">
        <v>17</v>
      </c>
      <c r="K117" s="22">
        <f>I117-J117</f>
        <v>364</v>
      </c>
    </row>
    <row r="118" spans="2:11" ht="15">
      <c r="B118" s="20" t="s">
        <v>46</v>
      </c>
      <c r="E118" s="21">
        <v>0</v>
      </c>
      <c r="F118" s="21">
        <v>5</v>
      </c>
      <c r="G118" s="21">
        <v>0</v>
      </c>
      <c r="H118" s="21">
        <v>0</v>
      </c>
      <c r="I118" s="21">
        <v>35</v>
      </c>
      <c r="J118" s="21">
        <v>1</v>
      </c>
      <c r="K118" s="22">
        <f>I118-J118</f>
        <v>34</v>
      </c>
    </row>
    <row r="119" spans="2:11" ht="15">
      <c r="B119" s="20" t="s">
        <v>47</v>
      </c>
      <c r="E119" s="21">
        <v>0</v>
      </c>
      <c r="F119" s="21">
        <v>0</v>
      </c>
      <c r="G119" s="21">
        <v>0</v>
      </c>
      <c r="H119" s="21">
        <v>0</v>
      </c>
      <c r="I119" s="21">
        <v>2</v>
      </c>
      <c r="J119" s="21">
        <v>0</v>
      </c>
      <c r="K119" s="22">
        <f>I119-J119</f>
        <v>2</v>
      </c>
    </row>
    <row r="120" spans="2:12" ht="15">
      <c r="B120" s="23" t="s">
        <v>22</v>
      </c>
      <c r="D120" s="24"/>
      <c r="E120" s="27">
        <f aca="true" t="shared" si="15" ref="E120:K120">SUM(E115:E119)</f>
        <v>16</v>
      </c>
      <c r="F120" s="27">
        <f t="shared" si="15"/>
        <v>7</v>
      </c>
      <c r="G120" s="27">
        <f t="shared" si="15"/>
        <v>0</v>
      </c>
      <c r="H120" s="27">
        <f t="shared" si="15"/>
        <v>0</v>
      </c>
      <c r="I120" s="27">
        <f t="shared" si="15"/>
        <v>423</v>
      </c>
      <c r="J120" s="27">
        <f t="shared" si="15"/>
        <v>19</v>
      </c>
      <c r="K120" s="27">
        <f t="shared" si="15"/>
        <v>404</v>
      </c>
      <c r="L120" s="26"/>
    </row>
    <row r="121" spans="2:11" ht="15">
      <c r="B121" s="20" t="s">
        <v>39</v>
      </c>
      <c r="E121" s="21">
        <v>1</v>
      </c>
      <c r="F121" s="21">
        <v>0</v>
      </c>
      <c r="G121" s="21">
        <v>0</v>
      </c>
      <c r="H121" s="21">
        <v>0</v>
      </c>
      <c r="I121" s="21">
        <v>19</v>
      </c>
      <c r="J121" s="21">
        <v>2</v>
      </c>
      <c r="K121" s="22">
        <f>I121-J121</f>
        <v>17</v>
      </c>
    </row>
    <row r="122" spans="2:12" ht="15">
      <c r="B122" s="23" t="s">
        <v>25</v>
      </c>
      <c r="D122" s="29"/>
      <c r="E122" s="30">
        <f aca="true" t="shared" si="16" ref="E122:K122">SUM(E121:E121)</f>
        <v>1</v>
      </c>
      <c r="F122" s="30">
        <f t="shared" si="16"/>
        <v>0</v>
      </c>
      <c r="G122" s="30">
        <f t="shared" si="16"/>
        <v>0</v>
      </c>
      <c r="H122" s="30">
        <f t="shared" si="16"/>
        <v>0</v>
      </c>
      <c r="I122" s="30">
        <f t="shared" si="16"/>
        <v>19</v>
      </c>
      <c r="J122" s="30">
        <f t="shared" si="16"/>
        <v>2</v>
      </c>
      <c r="K122" s="30">
        <f t="shared" si="16"/>
        <v>17</v>
      </c>
      <c r="L122" s="31"/>
    </row>
    <row r="123" spans="2:12" ht="15">
      <c r="B123" s="28" t="s">
        <v>60</v>
      </c>
      <c r="C123" s="14"/>
      <c r="D123" s="15"/>
      <c r="E123" s="18">
        <v>17</v>
      </c>
      <c r="F123" s="18">
        <v>7</v>
      </c>
      <c r="G123" s="18">
        <v>0</v>
      </c>
      <c r="H123" s="18">
        <v>0</v>
      </c>
      <c r="I123" s="18">
        <v>442</v>
      </c>
      <c r="J123" s="18">
        <v>21</v>
      </c>
      <c r="K123" s="19">
        <f>I123-J123</f>
        <v>421</v>
      </c>
      <c r="L123" s="17"/>
    </row>
    <row r="126" ht="15">
      <c r="A126" s="12" t="s">
        <v>62</v>
      </c>
    </row>
    <row r="127" spans="2:11" ht="15">
      <c r="B127" s="20" t="s">
        <v>44</v>
      </c>
      <c r="E127" s="21">
        <v>2</v>
      </c>
      <c r="F127" s="21">
        <v>6</v>
      </c>
      <c r="G127" s="21">
        <v>0</v>
      </c>
      <c r="H127" s="21">
        <v>0</v>
      </c>
      <c r="I127" s="21">
        <v>129</v>
      </c>
      <c r="J127" s="21">
        <v>8</v>
      </c>
      <c r="K127" s="22">
        <f>I127-J127</f>
        <v>121</v>
      </c>
    </row>
    <row r="128" spans="2:11" ht="15">
      <c r="B128" s="20" t="s">
        <v>46</v>
      </c>
      <c r="E128" s="21">
        <v>0</v>
      </c>
      <c r="F128" s="21">
        <v>0</v>
      </c>
      <c r="G128" s="21">
        <v>0</v>
      </c>
      <c r="H128" s="21">
        <v>0</v>
      </c>
      <c r="I128" s="21">
        <v>8</v>
      </c>
      <c r="J128" s="21">
        <v>1</v>
      </c>
      <c r="K128" s="22">
        <f>I128-J128</f>
        <v>7</v>
      </c>
    </row>
    <row r="129" spans="2:11" ht="15">
      <c r="B129" s="20" t="s">
        <v>47</v>
      </c>
      <c r="E129" s="21">
        <v>0</v>
      </c>
      <c r="F129" s="21">
        <v>0</v>
      </c>
      <c r="G129" s="21">
        <v>0</v>
      </c>
      <c r="H129" s="21">
        <v>0</v>
      </c>
      <c r="I129" s="21">
        <v>1</v>
      </c>
      <c r="J129" s="21">
        <v>0</v>
      </c>
      <c r="K129" s="22">
        <f>I129-J129</f>
        <v>1</v>
      </c>
    </row>
    <row r="130" spans="2:12" ht="15">
      <c r="B130" s="23" t="s">
        <v>22</v>
      </c>
      <c r="D130" s="24"/>
      <c r="E130" s="25">
        <f aca="true" t="shared" si="17" ref="E130:K130">SUM(E126:E129)</f>
        <v>2</v>
      </c>
      <c r="F130" s="25">
        <f t="shared" si="17"/>
        <v>6</v>
      </c>
      <c r="G130" s="25">
        <f t="shared" si="17"/>
        <v>0</v>
      </c>
      <c r="H130" s="25">
        <f t="shared" si="17"/>
        <v>0</v>
      </c>
      <c r="I130" s="25">
        <f t="shared" si="17"/>
        <v>138</v>
      </c>
      <c r="J130" s="25">
        <f t="shared" si="17"/>
        <v>9</v>
      </c>
      <c r="K130" s="25">
        <f t="shared" si="17"/>
        <v>129</v>
      </c>
      <c r="L130" s="26"/>
    </row>
    <row r="131" spans="2:11" ht="15">
      <c r="B131" s="20" t="s">
        <v>37</v>
      </c>
      <c r="E131" s="21">
        <v>0</v>
      </c>
      <c r="F131" s="21">
        <v>0</v>
      </c>
      <c r="G131" s="21">
        <v>0</v>
      </c>
      <c r="H131" s="21">
        <v>0</v>
      </c>
      <c r="I131" s="21">
        <v>2</v>
      </c>
      <c r="J131" s="21">
        <v>0</v>
      </c>
      <c r="K131" s="22">
        <f>I131-J131</f>
        <v>2</v>
      </c>
    </row>
    <row r="132" spans="2:11" ht="15">
      <c r="B132" s="20" t="s">
        <v>23</v>
      </c>
      <c r="E132" s="21">
        <v>0</v>
      </c>
      <c r="F132" s="21">
        <v>0</v>
      </c>
      <c r="G132" s="21">
        <v>0</v>
      </c>
      <c r="H132" s="21">
        <v>0</v>
      </c>
      <c r="I132" s="21">
        <v>5</v>
      </c>
      <c r="J132" s="21">
        <v>5</v>
      </c>
      <c r="K132" s="22">
        <f>I132-J132</f>
        <v>0</v>
      </c>
    </row>
    <row r="133" spans="2:11" ht="15">
      <c r="B133" s="20" t="s">
        <v>39</v>
      </c>
      <c r="E133" s="21">
        <v>0</v>
      </c>
      <c r="F133" s="21">
        <v>0</v>
      </c>
      <c r="G133" s="21">
        <v>0</v>
      </c>
      <c r="H133" s="21">
        <v>0</v>
      </c>
      <c r="I133" s="21">
        <v>22</v>
      </c>
      <c r="J133" s="21">
        <v>0</v>
      </c>
      <c r="K133" s="22">
        <f>I133-J133</f>
        <v>22</v>
      </c>
    </row>
    <row r="134" spans="2:12" ht="15">
      <c r="B134" s="23" t="s">
        <v>25</v>
      </c>
      <c r="D134" s="29"/>
      <c r="E134" s="30">
        <f aca="true" t="shared" si="18" ref="E134:K134">SUM(E131:E133)</f>
        <v>0</v>
      </c>
      <c r="F134" s="30">
        <f t="shared" si="18"/>
        <v>0</v>
      </c>
      <c r="G134" s="30">
        <f t="shared" si="18"/>
        <v>0</v>
      </c>
      <c r="H134" s="30">
        <f t="shared" si="18"/>
        <v>0</v>
      </c>
      <c r="I134" s="30">
        <f t="shared" si="18"/>
        <v>29</v>
      </c>
      <c r="J134" s="30">
        <f t="shared" si="18"/>
        <v>5</v>
      </c>
      <c r="K134" s="30">
        <f t="shared" si="18"/>
        <v>24</v>
      </c>
      <c r="L134" s="31"/>
    </row>
    <row r="135" spans="2:12" ht="15">
      <c r="B135" s="28" t="s">
        <v>60</v>
      </c>
      <c r="C135" s="14"/>
      <c r="D135" s="15"/>
      <c r="E135" s="18">
        <v>2</v>
      </c>
      <c r="F135" s="18">
        <v>6</v>
      </c>
      <c r="G135" s="18">
        <v>0</v>
      </c>
      <c r="H135" s="18">
        <v>0</v>
      </c>
      <c r="I135" s="18">
        <v>167</v>
      </c>
      <c r="J135" s="18">
        <v>14</v>
      </c>
      <c r="K135" s="19">
        <f>I135-J135</f>
        <v>153</v>
      </c>
      <c r="L135" s="17"/>
    </row>
    <row r="138" spans="1:2" ht="15">
      <c r="A138" s="32" t="s">
        <v>63</v>
      </c>
      <c r="B138" s="32" t="s">
        <v>64</v>
      </c>
    </row>
    <row r="139" ht="15">
      <c r="B139" s="32" t="s">
        <v>65</v>
      </c>
    </row>
    <row r="140" ht="15">
      <c r="B140" s="32" t="s">
        <v>66</v>
      </c>
    </row>
    <row r="141" ht="15">
      <c r="B141" s="32" t="s">
        <v>67</v>
      </c>
    </row>
    <row r="142" ht="15">
      <c r="B142" s="32" t="s">
        <v>68</v>
      </c>
    </row>
    <row r="143" ht="15">
      <c r="B143" s="32" t="s">
        <v>69</v>
      </c>
    </row>
    <row r="144" ht="15">
      <c r="B144" s="32" t="s">
        <v>70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3"/>
  <sheetViews>
    <sheetView showGridLines="0" zoomScale="75" zoomScaleNormal="75" zoomScalePageLayoutView="0" workbookViewId="0" topLeftCell="A113">
      <selection activeCell="E134" sqref="E134:K134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6</v>
      </c>
      <c r="F12" s="18">
        <v>0</v>
      </c>
      <c r="G12" s="18">
        <v>0</v>
      </c>
      <c r="H12" s="18">
        <v>0</v>
      </c>
      <c r="I12" s="18">
        <v>38</v>
      </c>
      <c r="J12" s="18">
        <v>4</v>
      </c>
      <c r="K12" s="19">
        <f>I12-J12</f>
        <v>34</v>
      </c>
      <c r="L12" s="17"/>
    </row>
    <row r="14" spans="1:12" ht="15">
      <c r="A14" s="12" t="s">
        <v>14</v>
      </c>
      <c r="B14" s="14"/>
      <c r="C14" s="14"/>
      <c r="D14" s="15"/>
      <c r="E14" s="18">
        <v>30</v>
      </c>
      <c r="F14" s="18">
        <v>5</v>
      </c>
      <c r="G14" s="18">
        <v>13</v>
      </c>
      <c r="H14" s="18">
        <v>13</v>
      </c>
      <c r="I14" s="18">
        <v>756</v>
      </c>
      <c r="J14" s="18">
        <v>41</v>
      </c>
      <c r="K14" s="19">
        <f>I14-J14</f>
        <v>715</v>
      </c>
      <c r="L14" s="17"/>
    </row>
    <row r="15" spans="2:9" ht="15">
      <c r="B15" s="20" t="s">
        <v>15</v>
      </c>
      <c r="I15" s="13">
        <v>575</v>
      </c>
    </row>
    <row r="17" ht="15">
      <c r="A17" s="12" t="s">
        <v>16</v>
      </c>
    </row>
    <row r="18" spans="2:11" ht="15">
      <c r="B18" s="20" t="s">
        <v>17</v>
      </c>
      <c r="E18" s="21">
        <v>0</v>
      </c>
      <c r="F18" s="21">
        <v>0</v>
      </c>
      <c r="G18" s="21">
        <v>0</v>
      </c>
      <c r="H18" s="21">
        <v>0</v>
      </c>
      <c r="I18" s="21">
        <v>2</v>
      </c>
      <c r="J18" s="21">
        <v>0</v>
      </c>
      <c r="K18" s="22">
        <f>I18-J18</f>
        <v>2</v>
      </c>
    </row>
    <row r="19" spans="2:11" ht="15">
      <c r="B19" s="20" t="s">
        <v>18</v>
      </c>
      <c r="E19" s="21">
        <v>0</v>
      </c>
      <c r="F19" s="21">
        <v>1</v>
      </c>
      <c r="G19" s="21">
        <v>0</v>
      </c>
      <c r="H19" s="21">
        <v>0</v>
      </c>
      <c r="I19" s="21">
        <v>2</v>
      </c>
      <c r="J19" s="21">
        <v>1</v>
      </c>
      <c r="K19" s="22">
        <f>I19-J19</f>
        <v>1</v>
      </c>
    </row>
    <row r="20" spans="2:11" ht="15">
      <c r="B20" s="20" t="s">
        <v>19</v>
      </c>
      <c r="E20" s="21">
        <v>0</v>
      </c>
      <c r="F20" s="21">
        <v>0</v>
      </c>
      <c r="G20" s="21">
        <v>0</v>
      </c>
      <c r="H20" s="21">
        <v>0</v>
      </c>
      <c r="I20" s="21">
        <v>5</v>
      </c>
      <c r="J20" s="21">
        <v>0</v>
      </c>
      <c r="K20" s="22">
        <f>I20-J20</f>
        <v>5</v>
      </c>
    </row>
    <row r="21" spans="2:11" ht="15">
      <c r="B21" s="20" t="s">
        <v>20</v>
      </c>
      <c r="E21" s="21">
        <v>28</v>
      </c>
      <c r="F21" s="21">
        <v>13</v>
      </c>
      <c r="G21" s="21">
        <v>0</v>
      </c>
      <c r="H21" s="21">
        <v>2</v>
      </c>
      <c r="I21" s="21">
        <v>198</v>
      </c>
      <c r="J21" s="21">
        <v>4</v>
      </c>
      <c r="K21" s="22">
        <f>I21-J21</f>
        <v>194</v>
      </c>
    </row>
    <row r="22" spans="2:11" ht="15">
      <c r="B22" s="20" t="s">
        <v>21</v>
      </c>
      <c r="E22" s="21">
        <v>2</v>
      </c>
      <c r="F22" s="21">
        <v>0</v>
      </c>
      <c r="G22" s="21">
        <v>2</v>
      </c>
      <c r="H22" s="21">
        <v>0</v>
      </c>
      <c r="I22" s="21">
        <v>39</v>
      </c>
      <c r="J22" s="21">
        <v>7</v>
      </c>
      <c r="K22" s="22">
        <f>I22-J22</f>
        <v>32</v>
      </c>
    </row>
    <row r="23" spans="2:12" ht="15">
      <c r="B23" s="23" t="s">
        <v>22</v>
      </c>
      <c r="D23" s="24"/>
      <c r="E23" s="27">
        <f aca="true" t="shared" si="0" ref="E23:K23">SUM(E18:E22)</f>
        <v>30</v>
      </c>
      <c r="F23" s="27">
        <f t="shared" si="0"/>
        <v>14</v>
      </c>
      <c r="G23" s="27">
        <f t="shared" si="0"/>
        <v>2</v>
      </c>
      <c r="H23" s="27">
        <f t="shared" si="0"/>
        <v>2</v>
      </c>
      <c r="I23" s="27">
        <f t="shared" si="0"/>
        <v>246</v>
      </c>
      <c r="J23" s="27">
        <f t="shared" si="0"/>
        <v>12</v>
      </c>
      <c r="K23" s="27">
        <f t="shared" si="0"/>
        <v>234</v>
      </c>
      <c r="L23" s="26"/>
    </row>
    <row r="24" spans="2:11" ht="15">
      <c r="B24" s="20" t="s">
        <v>23</v>
      </c>
      <c r="E24" s="21">
        <v>0</v>
      </c>
      <c r="F24" s="21">
        <v>0</v>
      </c>
      <c r="G24" s="21">
        <v>0</v>
      </c>
      <c r="H24" s="21">
        <v>0</v>
      </c>
      <c r="I24" s="21">
        <v>2</v>
      </c>
      <c r="J24" s="21">
        <v>0</v>
      </c>
      <c r="K24" s="22">
        <f>I24-J24</f>
        <v>2</v>
      </c>
    </row>
    <row r="25" spans="2:11" ht="15">
      <c r="B25" s="20" t="s">
        <v>24</v>
      </c>
      <c r="E25" s="21">
        <v>0</v>
      </c>
      <c r="F25" s="21">
        <v>0</v>
      </c>
      <c r="G25" s="21">
        <v>0</v>
      </c>
      <c r="H25" s="21">
        <v>0</v>
      </c>
      <c r="I25" s="21">
        <v>2</v>
      </c>
      <c r="J25" s="21">
        <v>2</v>
      </c>
      <c r="K25" s="22">
        <f>I25-J25</f>
        <v>0</v>
      </c>
    </row>
    <row r="26" spans="2:11" ht="15">
      <c r="B26" s="20" t="s">
        <v>20</v>
      </c>
      <c r="E26" s="21">
        <v>0</v>
      </c>
      <c r="F26" s="21">
        <v>0</v>
      </c>
      <c r="G26" s="21">
        <v>0</v>
      </c>
      <c r="H26" s="21">
        <v>0</v>
      </c>
      <c r="I26" s="21">
        <v>17</v>
      </c>
      <c r="J26" s="21">
        <v>0</v>
      </c>
      <c r="K26" s="22">
        <f>I26-J26</f>
        <v>17</v>
      </c>
    </row>
    <row r="27" spans="2:12" ht="15">
      <c r="B27" s="23" t="s">
        <v>25</v>
      </c>
      <c r="D27" s="29"/>
      <c r="E27" s="30">
        <f aca="true" t="shared" si="1" ref="E27:K27">SUM(E24:E26)</f>
        <v>0</v>
      </c>
      <c r="F27" s="30">
        <f t="shared" si="1"/>
        <v>0</v>
      </c>
      <c r="G27" s="30">
        <f t="shared" si="1"/>
        <v>0</v>
      </c>
      <c r="H27" s="30">
        <f t="shared" si="1"/>
        <v>0</v>
      </c>
      <c r="I27" s="30">
        <f t="shared" si="1"/>
        <v>21</v>
      </c>
      <c r="J27" s="30">
        <f t="shared" si="1"/>
        <v>2</v>
      </c>
      <c r="K27" s="30">
        <f t="shared" si="1"/>
        <v>19</v>
      </c>
      <c r="L27" s="31"/>
    </row>
    <row r="28" spans="2:12" ht="15">
      <c r="B28" s="28" t="s">
        <v>26</v>
      </c>
      <c r="C28" s="14"/>
      <c r="D28" s="15"/>
      <c r="E28" s="18">
        <v>30</v>
      </c>
      <c r="F28" s="18">
        <v>14</v>
      </c>
      <c r="G28" s="18">
        <v>2</v>
      </c>
      <c r="H28" s="18">
        <v>2</v>
      </c>
      <c r="I28" s="18">
        <v>267</v>
      </c>
      <c r="J28" s="18">
        <v>14</v>
      </c>
      <c r="K28" s="19">
        <f>I28-J28</f>
        <v>253</v>
      </c>
      <c r="L28" s="17"/>
    </row>
    <row r="31" ht="15">
      <c r="A31" s="12" t="s">
        <v>27</v>
      </c>
    </row>
    <row r="32" spans="2:11" ht="15">
      <c r="B32" s="20" t="s">
        <v>17</v>
      </c>
      <c r="E32" s="21">
        <v>0</v>
      </c>
      <c r="F32" s="21">
        <v>0</v>
      </c>
      <c r="G32" s="21">
        <v>0</v>
      </c>
      <c r="H32" s="21">
        <v>0</v>
      </c>
      <c r="I32" s="21">
        <v>1</v>
      </c>
      <c r="J32" s="21">
        <v>0</v>
      </c>
      <c r="K32" s="22">
        <f aca="true" t="shared" si="2" ref="K32:K46">I32-J32</f>
        <v>1</v>
      </c>
    </row>
    <row r="33" spans="2:11" ht="15">
      <c r="B33" s="20" t="s">
        <v>28</v>
      </c>
      <c r="E33" s="21">
        <v>25</v>
      </c>
      <c r="F33" s="21">
        <v>0</v>
      </c>
      <c r="G33" s="21">
        <v>2</v>
      </c>
      <c r="H33" s="21">
        <v>0</v>
      </c>
      <c r="I33" s="21">
        <v>653</v>
      </c>
      <c r="J33" s="21">
        <v>2</v>
      </c>
      <c r="K33" s="22">
        <f t="shared" si="2"/>
        <v>651</v>
      </c>
    </row>
    <row r="34" spans="2:11" ht="15">
      <c r="B34" s="20" t="s">
        <v>18</v>
      </c>
      <c r="E34" s="21">
        <v>0</v>
      </c>
      <c r="F34" s="21">
        <v>0</v>
      </c>
      <c r="G34" s="21">
        <v>0</v>
      </c>
      <c r="H34" s="21">
        <v>1</v>
      </c>
      <c r="I34" s="21">
        <v>0</v>
      </c>
      <c r="J34" s="21">
        <v>0</v>
      </c>
      <c r="K34" s="22">
        <f t="shared" si="2"/>
        <v>0</v>
      </c>
    </row>
    <row r="35" spans="2:11" ht="15">
      <c r="B35" s="20" t="s">
        <v>29</v>
      </c>
      <c r="E35" s="21">
        <v>13</v>
      </c>
      <c r="F35" s="21">
        <v>0</v>
      </c>
      <c r="G35" s="21">
        <v>0</v>
      </c>
      <c r="H35" s="21">
        <v>0</v>
      </c>
      <c r="I35" s="21">
        <v>634</v>
      </c>
      <c r="J35" s="21">
        <v>3</v>
      </c>
      <c r="K35" s="22">
        <f t="shared" si="2"/>
        <v>631</v>
      </c>
    </row>
    <row r="36" spans="2:11" ht="15">
      <c r="B36" s="20" t="s">
        <v>30</v>
      </c>
      <c r="E36" s="21">
        <v>0</v>
      </c>
      <c r="F36" s="21">
        <v>0</v>
      </c>
      <c r="G36" s="21">
        <v>0</v>
      </c>
      <c r="H36" s="21">
        <v>0</v>
      </c>
      <c r="I36" s="21">
        <v>2</v>
      </c>
      <c r="J36" s="21">
        <v>1</v>
      </c>
      <c r="K36" s="22">
        <f t="shared" si="2"/>
        <v>1</v>
      </c>
    </row>
    <row r="37" spans="2:11" ht="15">
      <c r="B37" s="20" t="s">
        <v>19</v>
      </c>
      <c r="E37" s="21">
        <v>26</v>
      </c>
      <c r="F37" s="21">
        <v>17</v>
      </c>
      <c r="G37" s="21">
        <v>0</v>
      </c>
      <c r="H37" s="21">
        <v>2</v>
      </c>
      <c r="I37" s="21">
        <v>547</v>
      </c>
      <c r="J37" s="21">
        <v>42</v>
      </c>
      <c r="K37" s="22">
        <f t="shared" si="2"/>
        <v>505</v>
      </c>
    </row>
    <row r="38" spans="2:11" ht="15">
      <c r="B38" s="20" t="s">
        <v>31</v>
      </c>
      <c r="E38" s="21">
        <v>13</v>
      </c>
      <c r="F38" s="21">
        <v>13</v>
      </c>
      <c r="G38" s="21">
        <v>2</v>
      </c>
      <c r="H38" s="21">
        <v>1</v>
      </c>
      <c r="I38" s="21">
        <v>549</v>
      </c>
      <c r="J38" s="21">
        <v>40</v>
      </c>
      <c r="K38" s="22">
        <f t="shared" si="2"/>
        <v>509</v>
      </c>
    </row>
    <row r="39" spans="2:11" ht="15">
      <c r="B39" s="20" t="s">
        <v>32</v>
      </c>
      <c r="E39" s="21">
        <v>0</v>
      </c>
      <c r="F39" s="21">
        <v>6</v>
      </c>
      <c r="G39" s="21">
        <v>0</v>
      </c>
      <c r="H39" s="21">
        <v>0</v>
      </c>
      <c r="I39" s="21">
        <v>266</v>
      </c>
      <c r="J39" s="21">
        <v>18</v>
      </c>
      <c r="K39" s="22">
        <f t="shared" si="2"/>
        <v>248</v>
      </c>
    </row>
    <row r="40" spans="2:11" ht="15">
      <c r="B40" s="20" t="s">
        <v>33</v>
      </c>
      <c r="E40" s="21">
        <v>0</v>
      </c>
      <c r="F40" s="21">
        <v>0</v>
      </c>
      <c r="G40" s="21">
        <v>0</v>
      </c>
      <c r="H40" s="21">
        <v>0</v>
      </c>
      <c r="I40" s="21">
        <v>248</v>
      </c>
      <c r="J40" s="21">
        <v>18</v>
      </c>
      <c r="K40" s="22">
        <f t="shared" si="2"/>
        <v>230</v>
      </c>
    </row>
    <row r="41" spans="2:11" ht="15">
      <c r="B41" s="20" t="s">
        <v>34</v>
      </c>
      <c r="E41" s="21">
        <v>13</v>
      </c>
      <c r="F41" s="21">
        <v>13</v>
      </c>
      <c r="G41" s="21">
        <v>0</v>
      </c>
      <c r="H41" s="21">
        <v>0</v>
      </c>
      <c r="I41" s="21">
        <v>867</v>
      </c>
      <c r="J41" s="21">
        <v>15</v>
      </c>
      <c r="K41" s="22">
        <f t="shared" si="2"/>
        <v>852</v>
      </c>
    </row>
    <row r="42" spans="2:11" ht="15">
      <c r="B42" s="20" t="s">
        <v>24</v>
      </c>
      <c r="E42" s="21">
        <v>14</v>
      </c>
      <c r="F42" s="21">
        <v>14</v>
      </c>
      <c r="G42" s="21">
        <v>0</v>
      </c>
      <c r="H42" s="21">
        <v>0</v>
      </c>
      <c r="I42" s="21">
        <v>626</v>
      </c>
      <c r="J42" s="21">
        <v>12</v>
      </c>
      <c r="K42" s="22">
        <f t="shared" si="2"/>
        <v>614</v>
      </c>
    </row>
    <row r="43" spans="2:11" ht="15">
      <c r="B43" s="20" t="s">
        <v>35</v>
      </c>
      <c r="E43" s="21">
        <v>0</v>
      </c>
      <c r="F43" s="21">
        <v>0</v>
      </c>
      <c r="G43" s="21">
        <v>0</v>
      </c>
      <c r="H43" s="21">
        <v>0</v>
      </c>
      <c r="I43" s="21">
        <v>5</v>
      </c>
      <c r="J43" s="21">
        <v>0</v>
      </c>
      <c r="K43" s="22">
        <f t="shared" si="2"/>
        <v>5</v>
      </c>
    </row>
    <row r="44" spans="2:11" ht="15">
      <c r="B44" s="20" t="s">
        <v>20</v>
      </c>
      <c r="E44" s="21">
        <v>0</v>
      </c>
      <c r="F44" s="21">
        <v>3</v>
      </c>
      <c r="G44" s="21">
        <v>0</v>
      </c>
      <c r="H44" s="21">
        <v>0</v>
      </c>
      <c r="I44" s="21">
        <v>51</v>
      </c>
      <c r="J44" s="21">
        <v>6</v>
      </c>
      <c r="K44" s="22">
        <f t="shared" si="2"/>
        <v>45</v>
      </c>
    </row>
    <row r="45" spans="2:11" ht="15">
      <c r="B45" s="20" t="s">
        <v>21</v>
      </c>
      <c r="E45" s="21">
        <v>13</v>
      </c>
      <c r="F45" s="21">
        <v>17</v>
      </c>
      <c r="G45" s="21">
        <v>0</v>
      </c>
      <c r="H45" s="21">
        <v>0</v>
      </c>
      <c r="I45" s="21">
        <v>555</v>
      </c>
      <c r="J45" s="21">
        <v>16</v>
      </c>
      <c r="K45" s="22">
        <f t="shared" si="2"/>
        <v>539</v>
      </c>
    </row>
    <row r="46" spans="2:11" ht="15">
      <c r="B46" s="20" t="s">
        <v>36</v>
      </c>
      <c r="E46" s="21">
        <v>1</v>
      </c>
      <c r="F46" s="21">
        <v>0</v>
      </c>
      <c r="G46" s="21">
        <v>0</v>
      </c>
      <c r="H46" s="21">
        <v>0</v>
      </c>
      <c r="I46" s="21">
        <v>18</v>
      </c>
      <c r="J46" s="21">
        <v>0</v>
      </c>
      <c r="K46" s="22">
        <f t="shared" si="2"/>
        <v>18</v>
      </c>
    </row>
    <row r="47" spans="2:12" ht="15">
      <c r="B47" s="23" t="s">
        <v>22</v>
      </c>
      <c r="D47" s="24"/>
      <c r="E47" s="25">
        <f aca="true" t="shared" si="3" ref="E47:K47">SUM(E31:E46)</f>
        <v>118</v>
      </c>
      <c r="F47" s="25">
        <f t="shared" si="3"/>
        <v>83</v>
      </c>
      <c r="G47" s="25">
        <f t="shared" si="3"/>
        <v>4</v>
      </c>
      <c r="H47" s="25">
        <f t="shared" si="3"/>
        <v>4</v>
      </c>
      <c r="I47" s="25">
        <f t="shared" si="3"/>
        <v>5022</v>
      </c>
      <c r="J47" s="25">
        <f t="shared" si="3"/>
        <v>173</v>
      </c>
      <c r="K47" s="25">
        <f t="shared" si="3"/>
        <v>4849</v>
      </c>
      <c r="L47" s="26"/>
    </row>
    <row r="48" spans="2:11" ht="15">
      <c r="B48" s="20" t="s">
        <v>37</v>
      </c>
      <c r="E48" s="21">
        <v>4</v>
      </c>
      <c r="F48" s="21">
        <v>16</v>
      </c>
      <c r="G48" s="21">
        <v>1</v>
      </c>
      <c r="H48" s="21">
        <v>0</v>
      </c>
      <c r="I48" s="21">
        <v>198</v>
      </c>
      <c r="J48" s="21">
        <v>2</v>
      </c>
      <c r="K48" s="22">
        <f>I48-J48</f>
        <v>196</v>
      </c>
    </row>
    <row r="49" spans="2:11" ht="15">
      <c r="B49" s="20" t="s">
        <v>38</v>
      </c>
      <c r="E49" s="21">
        <v>1</v>
      </c>
      <c r="F49" s="21">
        <v>10</v>
      </c>
      <c r="G49" s="21">
        <v>0</v>
      </c>
      <c r="H49" s="21">
        <v>1</v>
      </c>
      <c r="I49" s="21">
        <v>64</v>
      </c>
      <c r="J49" s="21">
        <v>16</v>
      </c>
      <c r="K49" s="22">
        <f>I49-J49</f>
        <v>48</v>
      </c>
    </row>
    <row r="50" spans="2:11" ht="15">
      <c r="B50" s="20" t="s">
        <v>39</v>
      </c>
      <c r="E50" s="21">
        <v>4</v>
      </c>
      <c r="F50" s="21">
        <v>10</v>
      </c>
      <c r="G50" s="21">
        <v>0</v>
      </c>
      <c r="H50" s="21">
        <v>0</v>
      </c>
      <c r="I50" s="21">
        <v>803</v>
      </c>
      <c r="J50" s="21">
        <v>96</v>
      </c>
      <c r="K50" s="22">
        <f>I50-J50</f>
        <v>707</v>
      </c>
    </row>
    <row r="51" spans="2:12" ht="15">
      <c r="B51" s="23" t="s">
        <v>25</v>
      </c>
      <c r="D51" s="29"/>
      <c r="E51" s="30">
        <f aca="true" t="shared" si="4" ref="E51:K51">SUM(E48:E50)</f>
        <v>9</v>
      </c>
      <c r="F51" s="30">
        <f t="shared" si="4"/>
        <v>36</v>
      </c>
      <c r="G51" s="30">
        <f t="shared" si="4"/>
        <v>1</v>
      </c>
      <c r="H51" s="30">
        <f t="shared" si="4"/>
        <v>1</v>
      </c>
      <c r="I51" s="30">
        <f t="shared" si="4"/>
        <v>1065</v>
      </c>
      <c r="J51" s="30">
        <f t="shared" si="4"/>
        <v>114</v>
      </c>
      <c r="K51" s="30">
        <f t="shared" si="4"/>
        <v>951</v>
      </c>
      <c r="L51" s="31"/>
    </row>
    <row r="52" spans="2:12" ht="15">
      <c r="B52" s="28" t="s">
        <v>26</v>
      </c>
      <c r="C52" s="14"/>
      <c r="D52" s="15"/>
      <c r="E52" s="18">
        <v>127</v>
      </c>
      <c r="F52" s="18">
        <v>119</v>
      </c>
      <c r="G52" s="18">
        <v>5</v>
      </c>
      <c r="H52" s="18">
        <v>5</v>
      </c>
      <c r="I52" s="18">
        <v>6087</v>
      </c>
      <c r="J52" s="18">
        <v>287</v>
      </c>
      <c r="K52" s="19">
        <f>I52-J52</f>
        <v>5800</v>
      </c>
      <c r="L52" s="17"/>
    </row>
    <row r="55" ht="15">
      <c r="A55" s="12" t="s">
        <v>40</v>
      </c>
    </row>
    <row r="56" spans="2:11" ht="15">
      <c r="B56" s="20" t="s">
        <v>29</v>
      </c>
      <c r="E56" s="21">
        <v>0</v>
      </c>
      <c r="F56" s="21">
        <v>0</v>
      </c>
      <c r="G56" s="21">
        <v>0</v>
      </c>
      <c r="H56" s="21">
        <v>0</v>
      </c>
      <c r="I56" s="21">
        <v>2</v>
      </c>
      <c r="J56" s="21">
        <v>0</v>
      </c>
      <c r="K56" s="22">
        <f aca="true" t="shared" si="5" ref="K56:K65">I56-J56</f>
        <v>2</v>
      </c>
    </row>
    <row r="57" spans="2:11" ht="15">
      <c r="B57" s="20" t="s">
        <v>19</v>
      </c>
      <c r="E57" s="21">
        <v>2</v>
      </c>
      <c r="F57" s="21">
        <v>2</v>
      </c>
      <c r="G57" s="21">
        <v>0</v>
      </c>
      <c r="H57" s="21">
        <v>0</v>
      </c>
      <c r="I57" s="21">
        <v>5</v>
      </c>
      <c r="J57" s="21">
        <v>0</v>
      </c>
      <c r="K57" s="22">
        <f t="shared" si="5"/>
        <v>5</v>
      </c>
    </row>
    <row r="58" spans="2:11" ht="15">
      <c r="B58" s="20" t="s">
        <v>31</v>
      </c>
      <c r="E58" s="21">
        <v>0</v>
      </c>
      <c r="F58" s="21">
        <v>0</v>
      </c>
      <c r="G58" s="21">
        <v>0</v>
      </c>
      <c r="H58" s="21">
        <v>0</v>
      </c>
      <c r="I58" s="21">
        <v>4</v>
      </c>
      <c r="J58" s="21">
        <v>1</v>
      </c>
      <c r="K58" s="22">
        <f t="shared" si="5"/>
        <v>3</v>
      </c>
    </row>
    <row r="59" spans="2:11" ht="15">
      <c r="B59" s="20" t="s">
        <v>32</v>
      </c>
      <c r="E59" s="21">
        <v>0</v>
      </c>
      <c r="F59" s="21">
        <v>1</v>
      </c>
      <c r="G59" s="21">
        <v>0</v>
      </c>
      <c r="H59" s="21">
        <v>0</v>
      </c>
      <c r="I59" s="21">
        <v>1</v>
      </c>
      <c r="J59" s="21">
        <v>0</v>
      </c>
      <c r="K59" s="22">
        <f t="shared" si="5"/>
        <v>1</v>
      </c>
    </row>
    <row r="60" spans="2:11" ht="15">
      <c r="B60" s="20" t="s">
        <v>33</v>
      </c>
      <c r="E60" s="21">
        <v>15</v>
      </c>
      <c r="F60" s="21">
        <v>7</v>
      </c>
      <c r="G60" s="21">
        <v>0</v>
      </c>
      <c r="H60" s="21">
        <v>0</v>
      </c>
      <c r="I60" s="21">
        <v>375</v>
      </c>
      <c r="J60" s="21">
        <v>7</v>
      </c>
      <c r="K60" s="22">
        <f t="shared" si="5"/>
        <v>368</v>
      </c>
    </row>
    <row r="61" spans="2:11" ht="15">
      <c r="B61" s="20" t="s">
        <v>34</v>
      </c>
      <c r="E61" s="21">
        <v>0</v>
      </c>
      <c r="F61" s="21">
        <v>0</v>
      </c>
      <c r="G61" s="21">
        <v>0</v>
      </c>
      <c r="H61" s="21">
        <v>0</v>
      </c>
      <c r="I61" s="21">
        <v>5</v>
      </c>
      <c r="J61" s="21">
        <v>0</v>
      </c>
      <c r="K61" s="22">
        <f t="shared" si="5"/>
        <v>5</v>
      </c>
    </row>
    <row r="62" spans="2:11" ht="15">
      <c r="B62" s="20" t="s">
        <v>24</v>
      </c>
      <c r="E62" s="21">
        <v>0</v>
      </c>
      <c r="F62" s="21">
        <v>0</v>
      </c>
      <c r="G62" s="21">
        <v>0</v>
      </c>
      <c r="H62" s="21">
        <v>0</v>
      </c>
      <c r="I62" s="21">
        <v>5</v>
      </c>
      <c r="J62" s="21">
        <v>0</v>
      </c>
      <c r="K62" s="22">
        <f t="shared" si="5"/>
        <v>5</v>
      </c>
    </row>
    <row r="63" spans="2:11" ht="15">
      <c r="B63" s="20" t="s">
        <v>35</v>
      </c>
      <c r="E63" s="21">
        <v>18</v>
      </c>
      <c r="F63" s="21">
        <v>25</v>
      </c>
      <c r="G63" s="21">
        <v>0</v>
      </c>
      <c r="H63" s="21">
        <v>0</v>
      </c>
      <c r="I63" s="21">
        <v>694</v>
      </c>
      <c r="J63" s="21">
        <v>45</v>
      </c>
      <c r="K63" s="22">
        <f t="shared" si="5"/>
        <v>649</v>
      </c>
    </row>
    <row r="64" spans="2:11" ht="15">
      <c r="B64" s="20" t="s">
        <v>21</v>
      </c>
      <c r="E64" s="21">
        <v>0</v>
      </c>
      <c r="F64" s="21">
        <v>0</v>
      </c>
      <c r="G64" s="21">
        <v>0</v>
      </c>
      <c r="H64" s="21">
        <v>0</v>
      </c>
      <c r="I64" s="21">
        <v>12</v>
      </c>
      <c r="J64" s="21">
        <v>7</v>
      </c>
      <c r="K64" s="22">
        <f t="shared" si="5"/>
        <v>5</v>
      </c>
    </row>
    <row r="65" spans="2:11" ht="15">
      <c r="B65" s="20" t="s">
        <v>41</v>
      </c>
      <c r="E65" s="21">
        <v>0</v>
      </c>
      <c r="F65" s="21">
        <v>0</v>
      </c>
      <c r="G65" s="21">
        <v>0</v>
      </c>
      <c r="H65" s="21">
        <v>0</v>
      </c>
      <c r="I65" s="21">
        <v>5</v>
      </c>
      <c r="J65" s="21">
        <v>5</v>
      </c>
      <c r="K65" s="22">
        <f t="shared" si="5"/>
        <v>0</v>
      </c>
    </row>
    <row r="66" spans="2:12" ht="15">
      <c r="B66" s="23" t="s">
        <v>22</v>
      </c>
      <c r="D66" s="24"/>
      <c r="E66" s="25">
        <f aca="true" t="shared" si="6" ref="E66:K66">SUM(E55:E65)</f>
        <v>35</v>
      </c>
      <c r="F66" s="25">
        <f t="shared" si="6"/>
        <v>35</v>
      </c>
      <c r="G66" s="25">
        <f t="shared" si="6"/>
        <v>0</v>
      </c>
      <c r="H66" s="25">
        <f t="shared" si="6"/>
        <v>0</v>
      </c>
      <c r="I66" s="25">
        <f t="shared" si="6"/>
        <v>1108</v>
      </c>
      <c r="J66" s="25">
        <f t="shared" si="6"/>
        <v>65</v>
      </c>
      <c r="K66" s="25">
        <f t="shared" si="6"/>
        <v>1043</v>
      </c>
      <c r="L66" s="26"/>
    </row>
    <row r="67" spans="2:11" ht="15">
      <c r="B67" s="20" t="s">
        <v>37</v>
      </c>
      <c r="E67" s="21">
        <v>0</v>
      </c>
      <c r="F67" s="21">
        <v>0</v>
      </c>
      <c r="G67" s="21">
        <v>0</v>
      </c>
      <c r="H67" s="21">
        <v>0</v>
      </c>
      <c r="I67" s="21">
        <v>14</v>
      </c>
      <c r="J67" s="21">
        <v>0</v>
      </c>
      <c r="K67" s="22">
        <f>I67-J67</f>
        <v>14</v>
      </c>
    </row>
    <row r="68" spans="2:11" ht="15">
      <c r="B68" s="20" t="s">
        <v>38</v>
      </c>
      <c r="E68" s="21">
        <v>0</v>
      </c>
      <c r="F68" s="21">
        <v>0</v>
      </c>
      <c r="G68" s="21">
        <v>0</v>
      </c>
      <c r="H68" s="21">
        <v>0</v>
      </c>
      <c r="I68" s="21">
        <v>3</v>
      </c>
      <c r="J68" s="21">
        <v>1</v>
      </c>
      <c r="K68" s="22">
        <f>I68-J68</f>
        <v>2</v>
      </c>
    </row>
    <row r="69" spans="2:11" ht="15">
      <c r="B69" s="20" t="s">
        <v>39</v>
      </c>
      <c r="E69" s="21">
        <v>1</v>
      </c>
      <c r="F69" s="21">
        <v>1</v>
      </c>
      <c r="G69" s="21">
        <v>0</v>
      </c>
      <c r="H69" s="21">
        <v>0</v>
      </c>
      <c r="I69" s="21">
        <v>41</v>
      </c>
      <c r="J69" s="21">
        <v>1</v>
      </c>
      <c r="K69" s="22">
        <f>I69-J69</f>
        <v>40</v>
      </c>
    </row>
    <row r="70" spans="2:12" ht="15">
      <c r="B70" s="23" t="s">
        <v>25</v>
      </c>
      <c r="D70" s="29"/>
      <c r="E70" s="30">
        <f aca="true" t="shared" si="7" ref="E70:K70">SUM(E67:E69)</f>
        <v>1</v>
      </c>
      <c r="F70" s="30">
        <f t="shared" si="7"/>
        <v>1</v>
      </c>
      <c r="G70" s="30">
        <f t="shared" si="7"/>
        <v>0</v>
      </c>
      <c r="H70" s="30">
        <f t="shared" si="7"/>
        <v>0</v>
      </c>
      <c r="I70" s="30">
        <f t="shared" si="7"/>
        <v>58</v>
      </c>
      <c r="J70" s="30">
        <f t="shared" si="7"/>
        <v>2</v>
      </c>
      <c r="K70" s="30">
        <f t="shared" si="7"/>
        <v>56</v>
      </c>
      <c r="L70" s="31"/>
    </row>
    <row r="71" spans="2:12" ht="15">
      <c r="B71" s="28" t="s">
        <v>26</v>
      </c>
      <c r="C71" s="14"/>
      <c r="D71" s="15"/>
      <c r="E71" s="18">
        <v>36</v>
      </c>
      <c r="F71" s="18">
        <v>36</v>
      </c>
      <c r="G71" s="18">
        <v>0</v>
      </c>
      <c r="H71" s="18">
        <v>0</v>
      </c>
      <c r="I71" s="18">
        <v>1166</v>
      </c>
      <c r="J71" s="18">
        <v>67</v>
      </c>
      <c r="K71" s="19">
        <f>I71-J71</f>
        <v>1099</v>
      </c>
      <c r="L71" s="17"/>
    </row>
    <row r="74" ht="15">
      <c r="A74" s="12" t="s">
        <v>42</v>
      </c>
    </row>
    <row r="75" spans="2:11" ht="15">
      <c r="B75" s="20" t="s">
        <v>43</v>
      </c>
      <c r="E75" s="21">
        <v>4</v>
      </c>
      <c r="F75" s="21">
        <v>6</v>
      </c>
      <c r="G75" s="21">
        <v>0</v>
      </c>
      <c r="H75" s="21">
        <v>0</v>
      </c>
      <c r="I75" s="21">
        <v>227</v>
      </c>
      <c r="J75" s="21">
        <v>29</v>
      </c>
      <c r="K75" s="22">
        <f aca="true" t="shared" si="8" ref="K75:K81">I75-J75</f>
        <v>198</v>
      </c>
    </row>
    <row r="76" spans="2:11" ht="15">
      <c r="B76" s="20" t="s">
        <v>44</v>
      </c>
      <c r="E76" s="21">
        <v>0</v>
      </c>
      <c r="F76" s="21">
        <v>0</v>
      </c>
      <c r="G76" s="21">
        <v>0</v>
      </c>
      <c r="H76" s="21">
        <v>0</v>
      </c>
      <c r="I76" s="21">
        <v>37</v>
      </c>
      <c r="J76" s="21">
        <v>8</v>
      </c>
      <c r="K76" s="22">
        <f t="shared" si="8"/>
        <v>29</v>
      </c>
    </row>
    <row r="77" spans="2:11" ht="15">
      <c r="B77" s="20" t="s">
        <v>45</v>
      </c>
      <c r="E77" s="21">
        <v>0</v>
      </c>
      <c r="F77" s="21">
        <v>0</v>
      </c>
      <c r="G77" s="21">
        <v>0</v>
      </c>
      <c r="H77" s="21">
        <v>0</v>
      </c>
      <c r="I77" s="21">
        <v>4</v>
      </c>
      <c r="J77" s="21">
        <v>3</v>
      </c>
      <c r="K77" s="22">
        <f t="shared" si="8"/>
        <v>1</v>
      </c>
    </row>
    <row r="78" spans="2:11" ht="15">
      <c r="B78" s="20" t="s">
        <v>46</v>
      </c>
      <c r="E78" s="21">
        <v>3</v>
      </c>
      <c r="F78" s="21">
        <v>8</v>
      </c>
      <c r="G78" s="21">
        <v>0</v>
      </c>
      <c r="H78" s="21">
        <v>0</v>
      </c>
      <c r="I78" s="21">
        <v>432</v>
      </c>
      <c r="J78" s="21">
        <v>5</v>
      </c>
      <c r="K78" s="22">
        <f t="shared" si="8"/>
        <v>427</v>
      </c>
    </row>
    <row r="79" spans="2:11" ht="15">
      <c r="B79" s="20" t="s">
        <v>24</v>
      </c>
      <c r="E79" s="21">
        <v>0</v>
      </c>
      <c r="F79" s="21">
        <v>0</v>
      </c>
      <c r="G79" s="21">
        <v>0</v>
      </c>
      <c r="H79" s="21">
        <v>0</v>
      </c>
      <c r="I79" s="21">
        <v>1</v>
      </c>
      <c r="J79" s="21">
        <v>1</v>
      </c>
      <c r="K79" s="22">
        <f t="shared" si="8"/>
        <v>0</v>
      </c>
    </row>
    <row r="80" spans="2:11" ht="15">
      <c r="B80" s="20" t="s">
        <v>47</v>
      </c>
      <c r="E80" s="21">
        <v>7</v>
      </c>
      <c r="F80" s="21">
        <v>10</v>
      </c>
      <c r="G80" s="21">
        <v>1</v>
      </c>
      <c r="H80" s="21">
        <v>0</v>
      </c>
      <c r="I80" s="21">
        <v>218</v>
      </c>
      <c r="J80" s="21">
        <v>9</v>
      </c>
      <c r="K80" s="22">
        <f t="shared" si="8"/>
        <v>209</v>
      </c>
    </row>
    <row r="81" spans="2:11" ht="15">
      <c r="B81" s="20" t="s">
        <v>48</v>
      </c>
      <c r="E81" s="21">
        <v>4</v>
      </c>
      <c r="F81" s="21">
        <v>9</v>
      </c>
      <c r="G81" s="21">
        <v>0</v>
      </c>
      <c r="H81" s="21">
        <v>1</v>
      </c>
      <c r="I81" s="21">
        <v>191</v>
      </c>
      <c r="J81" s="21">
        <v>5</v>
      </c>
      <c r="K81" s="22">
        <f t="shared" si="8"/>
        <v>186</v>
      </c>
    </row>
    <row r="82" spans="2:12" ht="15">
      <c r="B82" s="23" t="s">
        <v>22</v>
      </c>
      <c r="D82" s="24"/>
      <c r="E82" s="25">
        <f aca="true" t="shared" si="9" ref="E82:K82">SUM(E74:E81)</f>
        <v>18</v>
      </c>
      <c r="F82" s="25">
        <f t="shared" si="9"/>
        <v>33</v>
      </c>
      <c r="G82" s="25">
        <f t="shared" si="9"/>
        <v>1</v>
      </c>
      <c r="H82" s="25">
        <f t="shared" si="9"/>
        <v>1</v>
      </c>
      <c r="I82" s="25">
        <f t="shared" si="9"/>
        <v>1110</v>
      </c>
      <c r="J82" s="25">
        <f t="shared" si="9"/>
        <v>60</v>
      </c>
      <c r="K82" s="25">
        <f t="shared" si="9"/>
        <v>1050</v>
      </c>
      <c r="L82" s="26"/>
    </row>
    <row r="83" spans="2:11" ht="15">
      <c r="B83" s="20" t="s">
        <v>37</v>
      </c>
      <c r="E83" s="21">
        <v>1</v>
      </c>
      <c r="F83" s="21">
        <v>3</v>
      </c>
      <c r="G83" s="21">
        <v>0</v>
      </c>
      <c r="H83" s="21">
        <v>0</v>
      </c>
      <c r="I83" s="21">
        <v>17</v>
      </c>
      <c r="J83" s="21">
        <v>0</v>
      </c>
      <c r="K83" s="22">
        <f>I83-J83</f>
        <v>17</v>
      </c>
    </row>
    <row r="84" spans="2:11" ht="15">
      <c r="B84" s="20" t="s">
        <v>38</v>
      </c>
      <c r="E84" s="21">
        <v>0</v>
      </c>
      <c r="F84" s="21">
        <v>1</v>
      </c>
      <c r="G84" s="21">
        <v>0</v>
      </c>
      <c r="H84" s="21">
        <v>0</v>
      </c>
      <c r="I84" s="21">
        <v>13</v>
      </c>
      <c r="J84" s="21">
        <v>2</v>
      </c>
      <c r="K84" s="22">
        <f>I84-J84</f>
        <v>11</v>
      </c>
    </row>
    <row r="85" spans="2:11" ht="15">
      <c r="B85" s="20" t="s">
        <v>39</v>
      </c>
      <c r="E85" s="21">
        <v>1</v>
      </c>
      <c r="F85" s="21">
        <v>2</v>
      </c>
      <c r="G85" s="21">
        <v>0</v>
      </c>
      <c r="H85" s="21">
        <v>0</v>
      </c>
      <c r="I85" s="21">
        <v>105</v>
      </c>
      <c r="J85" s="21">
        <v>6</v>
      </c>
      <c r="K85" s="22">
        <f>I85-J85</f>
        <v>99</v>
      </c>
    </row>
    <row r="86" spans="2:12" ht="15">
      <c r="B86" s="23" t="s">
        <v>25</v>
      </c>
      <c r="D86" s="29"/>
      <c r="E86" s="30">
        <f aca="true" t="shared" si="10" ref="E86:K86">SUM(E83:E85)</f>
        <v>2</v>
      </c>
      <c r="F86" s="30">
        <f t="shared" si="10"/>
        <v>6</v>
      </c>
      <c r="G86" s="30">
        <f t="shared" si="10"/>
        <v>0</v>
      </c>
      <c r="H86" s="30">
        <f t="shared" si="10"/>
        <v>0</v>
      </c>
      <c r="I86" s="30">
        <f t="shared" si="10"/>
        <v>135</v>
      </c>
      <c r="J86" s="30">
        <f t="shared" si="10"/>
        <v>8</v>
      </c>
      <c r="K86" s="30">
        <f t="shared" si="10"/>
        <v>127</v>
      </c>
      <c r="L86" s="31"/>
    </row>
    <row r="87" spans="2:12" ht="15">
      <c r="B87" s="28" t="s">
        <v>26</v>
      </c>
      <c r="C87" s="14"/>
      <c r="D87" s="15"/>
      <c r="E87" s="18">
        <v>20</v>
      </c>
      <c r="F87" s="18">
        <v>39</v>
      </c>
      <c r="G87" s="18">
        <v>1</v>
      </c>
      <c r="H87" s="18">
        <v>1</v>
      </c>
      <c r="I87" s="18">
        <v>1245</v>
      </c>
      <c r="J87" s="18">
        <v>68</v>
      </c>
      <c r="K87" s="19">
        <f>I87-J87</f>
        <v>1177</v>
      </c>
      <c r="L87" s="17"/>
    </row>
    <row r="90" ht="15">
      <c r="A90" s="12" t="s">
        <v>49</v>
      </c>
    </row>
    <row r="91" spans="2:11" ht="15">
      <c r="B91" s="20" t="s">
        <v>50</v>
      </c>
      <c r="E91" s="21">
        <v>0</v>
      </c>
      <c r="F91" s="21">
        <v>0</v>
      </c>
      <c r="G91" s="21">
        <v>0</v>
      </c>
      <c r="H91" s="21">
        <v>0</v>
      </c>
      <c r="I91" s="21">
        <v>1</v>
      </c>
      <c r="J91" s="21">
        <v>1</v>
      </c>
      <c r="K91" s="22">
        <f aca="true" t="shared" si="11" ref="K91:K97">I91-J91</f>
        <v>0</v>
      </c>
    </row>
    <row r="92" spans="2:11" ht="15">
      <c r="B92" s="20" t="s">
        <v>51</v>
      </c>
      <c r="E92" s="21">
        <v>8</v>
      </c>
      <c r="F92" s="21">
        <v>12</v>
      </c>
      <c r="G92" s="21">
        <v>0</v>
      </c>
      <c r="H92" s="21">
        <v>0</v>
      </c>
      <c r="I92" s="21">
        <v>174</v>
      </c>
      <c r="J92" s="21">
        <v>13</v>
      </c>
      <c r="K92" s="22">
        <f t="shared" si="11"/>
        <v>161</v>
      </c>
    </row>
    <row r="93" spans="2:11" ht="15">
      <c r="B93" s="20" t="s">
        <v>52</v>
      </c>
      <c r="E93" s="21">
        <v>9</v>
      </c>
      <c r="F93" s="21">
        <v>8</v>
      </c>
      <c r="G93" s="21">
        <v>0</v>
      </c>
      <c r="H93" s="21">
        <v>0</v>
      </c>
      <c r="I93" s="21">
        <v>176</v>
      </c>
      <c r="J93" s="21">
        <v>4</v>
      </c>
      <c r="K93" s="22">
        <f t="shared" si="11"/>
        <v>172</v>
      </c>
    </row>
    <row r="94" spans="2:11" ht="15">
      <c r="B94" s="20" t="s">
        <v>53</v>
      </c>
      <c r="E94" s="21">
        <v>9</v>
      </c>
      <c r="F94" s="21">
        <v>9</v>
      </c>
      <c r="G94" s="21">
        <v>0</v>
      </c>
      <c r="H94" s="21">
        <v>1</v>
      </c>
      <c r="I94" s="21">
        <v>162</v>
      </c>
      <c r="J94" s="21">
        <v>14</v>
      </c>
      <c r="K94" s="22">
        <f t="shared" si="11"/>
        <v>148</v>
      </c>
    </row>
    <row r="95" spans="2:11" ht="15">
      <c r="B95" s="20" t="s">
        <v>54</v>
      </c>
      <c r="E95" s="21">
        <v>8</v>
      </c>
      <c r="F95" s="21">
        <v>13</v>
      </c>
      <c r="G95" s="21">
        <v>0</v>
      </c>
      <c r="H95" s="21">
        <v>2</v>
      </c>
      <c r="I95" s="21">
        <v>106</v>
      </c>
      <c r="J95" s="21">
        <v>7</v>
      </c>
      <c r="K95" s="22">
        <f t="shared" si="11"/>
        <v>99</v>
      </c>
    </row>
    <row r="96" spans="2:11" ht="15">
      <c r="B96" s="20" t="s">
        <v>55</v>
      </c>
      <c r="E96" s="21">
        <v>7</v>
      </c>
      <c r="F96" s="21">
        <v>15</v>
      </c>
      <c r="G96" s="21">
        <v>1</v>
      </c>
      <c r="H96" s="21">
        <v>0</v>
      </c>
      <c r="I96" s="21">
        <v>173</v>
      </c>
      <c r="J96" s="21">
        <v>12</v>
      </c>
      <c r="K96" s="22">
        <f t="shared" si="11"/>
        <v>161</v>
      </c>
    </row>
    <row r="97" spans="2:11" ht="15">
      <c r="B97" s="20" t="s">
        <v>56</v>
      </c>
      <c r="E97" s="21">
        <v>7</v>
      </c>
      <c r="F97" s="21">
        <v>7</v>
      </c>
      <c r="G97" s="21">
        <v>2</v>
      </c>
      <c r="H97" s="21">
        <v>0</v>
      </c>
      <c r="I97" s="21">
        <v>167</v>
      </c>
      <c r="J97" s="21">
        <v>7</v>
      </c>
      <c r="K97" s="22">
        <f t="shared" si="11"/>
        <v>160</v>
      </c>
    </row>
    <row r="98" spans="2:12" ht="15">
      <c r="B98" s="23" t="s">
        <v>22</v>
      </c>
      <c r="D98" s="24"/>
      <c r="E98" s="25">
        <f aca="true" t="shared" si="12" ref="E98:K98">SUM(E90:E97)</f>
        <v>48</v>
      </c>
      <c r="F98" s="25">
        <f t="shared" si="12"/>
        <v>64</v>
      </c>
      <c r="G98" s="25">
        <f t="shared" si="12"/>
        <v>3</v>
      </c>
      <c r="H98" s="25">
        <f t="shared" si="12"/>
        <v>3</v>
      </c>
      <c r="I98" s="25">
        <f t="shared" si="12"/>
        <v>959</v>
      </c>
      <c r="J98" s="25">
        <f t="shared" si="12"/>
        <v>58</v>
      </c>
      <c r="K98" s="25">
        <f t="shared" si="12"/>
        <v>901</v>
      </c>
      <c r="L98" s="26"/>
    </row>
    <row r="99" spans="2:11" ht="15">
      <c r="B99" s="20" t="s">
        <v>53</v>
      </c>
      <c r="E99" s="21">
        <v>0</v>
      </c>
      <c r="F99" s="21">
        <v>0</v>
      </c>
      <c r="G99" s="21">
        <v>0</v>
      </c>
      <c r="H99" s="21">
        <v>0</v>
      </c>
      <c r="I99" s="21">
        <v>1</v>
      </c>
      <c r="J99" s="21">
        <v>0</v>
      </c>
      <c r="K99" s="22">
        <f>I99-J99</f>
        <v>1</v>
      </c>
    </row>
    <row r="100" spans="2:11" ht="15">
      <c r="B100" s="20" t="s">
        <v>57</v>
      </c>
      <c r="E100" s="21">
        <v>4</v>
      </c>
      <c r="F100" s="21">
        <v>12</v>
      </c>
      <c r="G100" s="21">
        <v>0</v>
      </c>
      <c r="H100" s="21">
        <v>0</v>
      </c>
      <c r="I100" s="21">
        <v>63</v>
      </c>
      <c r="J100" s="21">
        <v>7</v>
      </c>
      <c r="K100" s="22">
        <f>I100-J100</f>
        <v>56</v>
      </c>
    </row>
    <row r="101" spans="2:11" ht="15">
      <c r="B101" s="20" t="s">
        <v>54</v>
      </c>
      <c r="E101" s="21">
        <v>0</v>
      </c>
      <c r="F101" s="21">
        <v>0</v>
      </c>
      <c r="G101" s="21">
        <v>0</v>
      </c>
      <c r="H101" s="21">
        <v>0</v>
      </c>
      <c r="I101" s="21">
        <v>6</v>
      </c>
      <c r="J101" s="21">
        <v>0</v>
      </c>
      <c r="K101" s="22">
        <f>I101-J101</f>
        <v>6</v>
      </c>
    </row>
    <row r="102" spans="2:12" ht="15">
      <c r="B102" s="23" t="s">
        <v>25</v>
      </c>
      <c r="D102" s="29"/>
      <c r="E102" s="30">
        <f aca="true" t="shared" si="13" ref="E102:K102">SUM(E99:E101)</f>
        <v>4</v>
      </c>
      <c r="F102" s="30">
        <f t="shared" si="13"/>
        <v>12</v>
      </c>
      <c r="G102" s="30">
        <f t="shared" si="13"/>
        <v>0</v>
      </c>
      <c r="H102" s="30">
        <f t="shared" si="13"/>
        <v>0</v>
      </c>
      <c r="I102" s="30">
        <f t="shared" si="13"/>
        <v>70</v>
      </c>
      <c r="J102" s="30">
        <f t="shared" si="13"/>
        <v>7</v>
      </c>
      <c r="K102" s="30">
        <f t="shared" si="13"/>
        <v>63</v>
      </c>
      <c r="L102" s="31"/>
    </row>
    <row r="103" spans="2:12" ht="15">
      <c r="B103" s="28" t="s">
        <v>58</v>
      </c>
      <c r="C103" s="14"/>
      <c r="D103" s="15"/>
      <c r="E103" s="18">
        <v>52</v>
      </c>
      <c r="F103" s="18">
        <v>76</v>
      </c>
      <c r="G103" s="18">
        <v>3</v>
      </c>
      <c r="H103" s="18">
        <v>3</v>
      </c>
      <c r="I103" s="18">
        <v>1029</v>
      </c>
      <c r="J103" s="18">
        <v>65</v>
      </c>
      <c r="K103" s="19">
        <f>I103-J103</f>
        <v>964</v>
      </c>
      <c r="L103" s="17"/>
    </row>
    <row r="106" ht="15">
      <c r="A106" s="12" t="s">
        <v>59</v>
      </c>
    </row>
    <row r="107" spans="2:11" ht="15">
      <c r="B107" s="20" t="s">
        <v>17</v>
      </c>
      <c r="E107" s="21">
        <v>0</v>
      </c>
      <c r="F107" s="21">
        <v>0</v>
      </c>
      <c r="G107" s="21">
        <v>0</v>
      </c>
      <c r="H107" s="21">
        <v>0</v>
      </c>
      <c r="I107" s="21">
        <v>1</v>
      </c>
      <c r="J107" s="21">
        <v>0</v>
      </c>
      <c r="K107" s="22">
        <f>I107-J107</f>
        <v>1</v>
      </c>
    </row>
    <row r="108" spans="2:11" ht="15">
      <c r="B108" s="20" t="s">
        <v>23</v>
      </c>
      <c r="E108" s="21">
        <v>0</v>
      </c>
      <c r="F108" s="21">
        <v>0</v>
      </c>
      <c r="G108" s="21">
        <v>0</v>
      </c>
      <c r="H108" s="21">
        <v>0</v>
      </c>
      <c r="I108" s="21">
        <v>10</v>
      </c>
      <c r="J108" s="21">
        <v>10</v>
      </c>
      <c r="K108" s="22">
        <f>I108-J108</f>
        <v>0</v>
      </c>
    </row>
    <row r="109" spans="2:11" ht="15">
      <c r="B109" s="20" t="s">
        <v>44</v>
      </c>
      <c r="E109" s="21">
        <v>0</v>
      </c>
      <c r="F109" s="21">
        <v>0</v>
      </c>
      <c r="G109" s="21">
        <v>0</v>
      </c>
      <c r="H109" s="21">
        <v>0</v>
      </c>
      <c r="I109" s="21">
        <v>261</v>
      </c>
      <c r="J109" s="21">
        <v>1</v>
      </c>
      <c r="K109" s="22">
        <f>I109-J109</f>
        <v>260</v>
      </c>
    </row>
    <row r="110" spans="2:11" ht="15">
      <c r="B110" s="20" t="s">
        <v>46</v>
      </c>
      <c r="E110" s="21">
        <v>0</v>
      </c>
      <c r="F110" s="21">
        <v>0</v>
      </c>
      <c r="G110" s="21">
        <v>0</v>
      </c>
      <c r="H110" s="21">
        <v>0</v>
      </c>
      <c r="I110" s="21">
        <v>5</v>
      </c>
      <c r="J110" s="21">
        <v>3</v>
      </c>
      <c r="K110" s="22">
        <f>I110-J110</f>
        <v>2</v>
      </c>
    </row>
    <row r="111" spans="2:12" ht="15">
      <c r="B111" s="28" t="s">
        <v>60</v>
      </c>
      <c r="C111" s="14"/>
      <c r="D111" s="15"/>
      <c r="E111" s="16">
        <f aca="true" t="shared" si="14" ref="E111:K111">SUM(E106:E110)</f>
        <v>0</v>
      </c>
      <c r="F111" s="16">
        <f t="shared" si="14"/>
        <v>0</v>
      </c>
      <c r="G111" s="16">
        <f t="shared" si="14"/>
        <v>0</v>
      </c>
      <c r="H111" s="16">
        <f t="shared" si="14"/>
        <v>0</v>
      </c>
      <c r="I111" s="16">
        <f t="shared" si="14"/>
        <v>277</v>
      </c>
      <c r="J111" s="16">
        <f t="shared" si="14"/>
        <v>14</v>
      </c>
      <c r="K111" s="16">
        <f t="shared" si="14"/>
        <v>263</v>
      </c>
      <c r="L111" s="17"/>
    </row>
    <row r="113" ht="15">
      <c r="A113" s="12" t="s">
        <v>61</v>
      </c>
    </row>
    <row r="114" spans="2:11" ht="15">
      <c r="B114" s="20" t="s">
        <v>17</v>
      </c>
      <c r="E114" s="21">
        <v>0</v>
      </c>
      <c r="F114" s="21">
        <v>0</v>
      </c>
      <c r="G114" s="21">
        <v>0</v>
      </c>
      <c r="H114" s="21">
        <v>0</v>
      </c>
      <c r="I114" s="21">
        <v>4</v>
      </c>
      <c r="J114" s="21">
        <v>0</v>
      </c>
      <c r="K114" s="22">
        <f>I114-J114</f>
        <v>4</v>
      </c>
    </row>
    <row r="115" spans="2:11" ht="15">
      <c r="B115" s="20" t="s">
        <v>32</v>
      </c>
      <c r="E115" s="21">
        <v>0</v>
      </c>
      <c r="F115" s="21">
        <v>0</v>
      </c>
      <c r="G115" s="21">
        <v>0</v>
      </c>
      <c r="H115" s="21">
        <v>0</v>
      </c>
      <c r="I115" s="21">
        <v>1</v>
      </c>
      <c r="J115" s="21">
        <v>1</v>
      </c>
      <c r="K115" s="22">
        <f>I115-J115</f>
        <v>0</v>
      </c>
    </row>
    <row r="116" spans="2:11" ht="15">
      <c r="B116" s="20" t="s">
        <v>44</v>
      </c>
      <c r="E116" s="21">
        <v>4</v>
      </c>
      <c r="F116" s="21">
        <v>10</v>
      </c>
      <c r="G116" s="21">
        <v>0</v>
      </c>
      <c r="H116" s="21">
        <v>0</v>
      </c>
      <c r="I116" s="21">
        <v>375</v>
      </c>
      <c r="J116" s="21">
        <v>17</v>
      </c>
      <c r="K116" s="22">
        <f>I116-J116</f>
        <v>358</v>
      </c>
    </row>
    <row r="117" spans="2:11" ht="15">
      <c r="B117" s="20" t="s">
        <v>46</v>
      </c>
      <c r="E117" s="21">
        <v>0</v>
      </c>
      <c r="F117" s="21">
        <v>0</v>
      </c>
      <c r="G117" s="21">
        <v>0</v>
      </c>
      <c r="H117" s="21">
        <v>0</v>
      </c>
      <c r="I117" s="21">
        <v>35</v>
      </c>
      <c r="J117" s="21">
        <v>1</v>
      </c>
      <c r="K117" s="22">
        <f>I117-J117</f>
        <v>34</v>
      </c>
    </row>
    <row r="118" spans="2:11" ht="15">
      <c r="B118" s="20" t="s">
        <v>47</v>
      </c>
      <c r="E118" s="21">
        <v>0</v>
      </c>
      <c r="F118" s="21">
        <v>0</v>
      </c>
      <c r="G118" s="21">
        <v>0</v>
      </c>
      <c r="H118" s="21">
        <v>0</v>
      </c>
      <c r="I118" s="21">
        <v>2</v>
      </c>
      <c r="J118" s="21">
        <v>0</v>
      </c>
      <c r="K118" s="22">
        <f>I118-J118</f>
        <v>2</v>
      </c>
    </row>
    <row r="119" spans="2:12" ht="15">
      <c r="B119" s="23" t="s">
        <v>22</v>
      </c>
      <c r="D119" s="24"/>
      <c r="E119" s="27">
        <f aca="true" t="shared" si="15" ref="E119:K119">SUM(E114:E118)</f>
        <v>4</v>
      </c>
      <c r="F119" s="27">
        <f t="shared" si="15"/>
        <v>10</v>
      </c>
      <c r="G119" s="27">
        <f t="shared" si="15"/>
        <v>0</v>
      </c>
      <c r="H119" s="27">
        <f t="shared" si="15"/>
        <v>0</v>
      </c>
      <c r="I119" s="27">
        <f t="shared" si="15"/>
        <v>417</v>
      </c>
      <c r="J119" s="27">
        <f t="shared" si="15"/>
        <v>19</v>
      </c>
      <c r="K119" s="27">
        <f t="shared" si="15"/>
        <v>398</v>
      </c>
      <c r="L119" s="26"/>
    </row>
    <row r="120" spans="2:11" ht="15">
      <c r="B120" s="20" t="s">
        <v>39</v>
      </c>
      <c r="E120" s="21">
        <v>0</v>
      </c>
      <c r="F120" s="21">
        <v>0</v>
      </c>
      <c r="G120" s="21">
        <v>0</v>
      </c>
      <c r="H120" s="21">
        <v>0</v>
      </c>
      <c r="I120" s="21">
        <v>19</v>
      </c>
      <c r="J120" s="21">
        <v>2</v>
      </c>
      <c r="K120" s="22">
        <f>I120-J120</f>
        <v>17</v>
      </c>
    </row>
    <row r="121" spans="2:12" ht="15">
      <c r="B121" s="23" t="s">
        <v>25</v>
      </c>
      <c r="D121" s="29"/>
      <c r="E121" s="30">
        <f aca="true" t="shared" si="16" ref="E121:K121">SUM(E120:E120)</f>
        <v>0</v>
      </c>
      <c r="F121" s="30">
        <f t="shared" si="16"/>
        <v>0</v>
      </c>
      <c r="G121" s="30">
        <f t="shared" si="16"/>
        <v>0</v>
      </c>
      <c r="H121" s="30">
        <f t="shared" si="16"/>
        <v>0</v>
      </c>
      <c r="I121" s="30">
        <f t="shared" si="16"/>
        <v>19</v>
      </c>
      <c r="J121" s="30">
        <f t="shared" si="16"/>
        <v>2</v>
      </c>
      <c r="K121" s="30">
        <f t="shared" si="16"/>
        <v>17</v>
      </c>
      <c r="L121" s="31"/>
    </row>
    <row r="122" spans="2:12" ht="15">
      <c r="B122" s="28" t="s">
        <v>60</v>
      </c>
      <c r="C122" s="14"/>
      <c r="D122" s="15"/>
      <c r="E122" s="18">
        <v>4</v>
      </c>
      <c r="F122" s="18">
        <v>10</v>
      </c>
      <c r="G122" s="18">
        <v>0</v>
      </c>
      <c r="H122" s="18">
        <v>0</v>
      </c>
      <c r="I122" s="18">
        <v>436</v>
      </c>
      <c r="J122" s="18">
        <v>21</v>
      </c>
      <c r="K122" s="19">
        <f>I122-J122</f>
        <v>415</v>
      </c>
      <c r="L122" s="17"/>
    </row>
    <row r="125" ht="15">
      <c r="A125" s="12" t="s">
        <v>62</v>
      </c>
    </row>
    <row r="126" spans="2:11" ht="15">
      <c r="B126" s="20" t="s">
        <v>44</v>
      </c>
      <c r="E126" s="21">
        <v>0</v>
      </c>
      <c r="F126" s="21">
        <v>0</v>
      </c>
      <c r="G126" s="21">
        <v>0</v>
      </c>
      <c r="H126" s="21">
        <v>0</v>
      </c>
      <c r="I126" s="21">
        <v>129</v>
      </c>
      <c r="J126" s="21">
        <v>8</v>
      </c>
      <c r="K126" s="22">
        <f>I126-J126</f>
        <v>121</v>
      </c>
    </row>
    <row r="127" spans="2:11" ht="15">
      <c r="B127" s="20" t="s">
        <v>46</v>
      </c>
      <c r="E127" s="21">
        <v>0</v>
      </c>
      <c r="F127" s="21">
        <v>0</v>
      </c>
      <c r="G127" s="21">
        <v>0</v>
      </c>
      <c r="H127" s="21">
        <v>0</v>
      </c>
      <c r="I127" s="21">
        <v>8</v>
      </c>
      <c r="J127" s="21">
        <v>1</v>
      </c>
      <c r="K127" s="22">
        <f>I127-J127</f>
        <v>7</v>
      </c>
    </row>
    <row r="128" spans="2:11" ht="15">
      <c r="B128" s="20" t="s">
        <v>47</v>
      </c>
      <c r="E128" s="21">
        <v>0</v>
      </c>
      <c r="F128" s="21">
        <v>0</v>
      </c>
      <c r="G128" s="21">
        <v>0</v>
      </c>
      <c r="H128" s="21">
        <v>0</v>
      </c>
      <c r="I128" s="21">
        <v>1</v>
      </c>
      <c r="J128" s="21">
        <v>0</v>
      </c>
      <c r="K128" s="22">
        <f>I128-J128</f>
        <v>1</v>
      </c>
    </row>
    <row r="129" spans="2:12" ht="15">
      <c r="B129" s="23" t="s">
        <v>22</v>
      </c>
      <c r="D129" s="24"/>
      <c r="E129" s="25">
        <f aca="true" t="shared" si="17" ref="E129:K129">SUM(E125:E128)</f>
        <v>0</v>
      </c>
      <c r="F129" s="25">
        <f t="shared" si="17"/>
        <v>0</v>
      </c>
      <c r="G129" s="25">
        <f t="shared" si="17"/>
        <v>0</v>
      </c>
      <c r="H129" s="25">
        <f t="shared" si="17"/>
        <v>0</v>
      </c>
      <c r="I129" s="25">
        <f t="shared" si="17"/>
        <v>138</v>
      </c>
      <c r="J129" s="25">
        <f t="shared" si="17"/>
        <v>9</v>
      </c>
      <c r="K129" s="25">
        <f t="shared" si="17"/>
        <v>129</v>
      </c>
      <c r="L129" s="26"/>
    </row>
    <row r="130" spans="2:11" ht="15">
      <c r="B130" s="20" t="s">
        <v>37</v>
      </c>
      <c r="E130" s="21">
        <v>0</v>
      </c>
      <c r="F130" s="21">
        <v>0</v>
      </c>
      <c r="G130" s="21">
        <v>0</v>
      </c>
      <c r="H130" s="21">
        <v>0</v>
      </c>
      <c r="I130" s="21">
        <v>2</v>
      </c>
      <c r="J130" s="21">
        <v>0</v>
      </c>
      <c r="K130" s="22">
        <f>I130-J130</f>
        <v>2</v>
      </c>
    </row>
    <row r="131" spans="2:11" ht="15">
      <c r="B131" s="20" t="s">
        <v>23</v>
      </c>
      <c r="E131" s="21">
        <v>0</v>
      </c>
      <c r="F131" s="21">
        <v>0</v>
      </c>
      <c r="G131" s="21">
        <v>0</v>
      </c>
      <c r="H131" s="21">
        <v>0</v>
      </c>
      <c r="I131" s="21">
        <v>5</v>
      </c>
      <c r="J131" s="21">
        <v>5</v>
      </c>
      <c r="K131" s="22">
        <f>I131-J131</f>
        <v>0</v>
      </c>
    </row>
    <row r="132" spans="2:11" ht="15">
      <c r="B132" s="20" t="s">
        <v>39</v>
      </c>
      <c r="E132" s="21">
        <v>1</v>
      </c>
      <c r="F132" s="21">
        <v>0</v>
      </c>
      <c r="G132" s="21">
        <v>0</v>
      </c>
      <c r="H132" s="21">
        <v>0</v>
      </c>
      <c r="I132" s="21">
        <v>23</v>
      </c>
      <c r="J132" s="21">
        <v>0</v>
      </c>
      <c r="K132" s="22">
        <f>I132-J132</f>
        <v>23</v>
      </c>
    </row>
    <row r="133" spans="2:12" ht="15">
      <c r="B133" s="23" t="s">
        <v>25</v>
      </c>
      <c r="D133" s="29"/>
      <c r="E133" s="30">
        <f aca="true" t="shared" si="18" ref="E133:K133">SUM(E130:E132)</f>
        <v>1</v>
      </c>
      <c r="F133" s="30">
        <f t="shared" si="18"/>
        <v>0</v>
      </c>
      <c r="G133" s="30">
        <f t="shared" si="18"/>
        <v>0</v>
      </c>
      <c r="H133" s="30">
        <f t="shared" si="18"/>
        <v>0</v>
      </c>
      <c r="I133" s="30">
        <f t="shared" si="18"/>
        <v>30</v>
      </c>
      <c r="J133" s="30">
        <f t="shared" si="18"/>
        <v>5</v>
      </c>
      <c r="K133" s="30">
        <f t="shared" si="18"/>
        <v>25</v>
      </c>
      <c r="L133" s="31"/>
    </row>
    <row r="134" spans="2:12" ht="15">
      <c r="B134" s="28" t="s">
        <v>60</v>
      </c>
      <c r="C134" s="14"/>
      <c r="D134" s="15"/>
      <c r="E134" s="18">
        <v>1</v>
      </c>
      <c r="F134" s="18">
        <v>0</v>
      </c>
      <c r="G134" s="18">
        <v>0</v>
      </c>
      <c r="H134" s="18">
        <v>0</v>
      </c>
      <c r="I134" s="18">
        <v>168</v>
      </c>
      <c r="J134" s="18">
        <v>14</v>
      </c>
      <c r="K134" s="19">
        <f>I134-J134</f>
        <v>154</v>
      </c>
      <c r="L134" s="17"/>
    </row>
    <row r="137" spans="1:2" ht="15">
      <c r="A137" s="32" t="s">
        <v>63</v>
      </c>
      <c r="B137" s="32" t="s">
        <v>64</v>
      </c>
    </row>
    <row r="138" ht="15">
      <c r="B138" s="32" t="s">
        <v>65</v>
      </c>
    </row>
    <row r="139" ht="15">
      <c r="B139" s="32" t="s">
        <v>66</v>
      </c>
    </row>
    <row r="140" ht="15">
      <c r="B140" s="32" t="s">
        <v>67</v>
      </c>
    </row>
    <row r="141" ht="15">
      <c r="B141" s="32" t="s">
        <v>68</v>
      </c>
    </row>
    <row r="142" ht="15">
      <c r="B142" s="32" t="s">
        <v>69</v>
      </c>
    </row>
    <row r="143" ht="15">
      <c r="B143" s="32" t="s">
        <v>70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7"/>
  <sheetViews>
    <sheetView showGridLines="0" zoomScale="75" zoomScaleNormal="75" zoomScalePageLayoutView="0" workbookViewId="0" topLeftCell="A113">
      <selection activeCell="E138" sqref="E138:K138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86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1</v>
      </c>
      <c r="F12" s="18">
        <v>4</v>
      </c>
      <c r="G12" s="18">
        <v>1</v>
      </c>
      <c r="H12" s="18">
        <v>1</v>
      </c>
      <c r="I12" s="18">
        <v>34</v>
      </c>
      <c r="J12" s="18">
        <v>7</v>
      </c>
      <c r="K12" s="19">
        <f>I12-J12</f>
        <v>27</v>
      </c>
      <c r="L12" s="17"/>
    </row>
    <row r="14" spans="1:12" ht="15">
      <c r="A14" s="12" t="s">
        <v>14</v>
      </c>
      <c r="B14" s="14"/>
      <c r="C14" s="14"/>
      <c r="D14" s="15"/>
      <c r="E14" s="18">
        <v>11</v>
      </c>
      <c r="F14" s="18">
        <v>47</v>
      </c>
      <c r="G14" s="18">
        <v>68</v>
      </c>
      <c r="H14" s="18">
        <v>68</v>
      </c>
      <c r="I14" s="18">
        <v>812</v>
      </c>
      <c r="J14" s="18">
        <v>37</v>
      </c>
      <c r="K14" s="19">
        <f>I14-J14</f>
        <v>775</v>
      </c>
      <c r="L14" s="17"/>
    </row>
    <row r="15" spans="2:9" ht="15">
      <c r="B15" s="20" t="s">
        <v>15</v>
      </c>
      <c r="I15" s="13">
        <v>598</v>
      </c>
    </row>
    <row r="17" ht="15">
      <c r="A17" s="12" t="s">
        <v>16</v>
      </c>
    </row>
    <row r="18" spans="2:11" ht="15">
      <c r="B18" s="20" t="s">
        <v>18</v>
      </c>
      <c r="E18" s="21">
        <v>0</v>
      </c>
      <c r="F18" s="21">
        <v>0</v>
      </c>
      <c r="G18" s="21">
        <v>0</v>
      </c>
      <c r="H18" s="21">
        <v>0</v>
      </c>
      <c r="I18" s="21">
        <v>2</v>
      </c>
      <c r="J18" s="21">
        <v>0</v>
      </c>
      <c r="K18" s="22">
        <f>I18-J18</f>
        <v>2</v>
      </c>
    </row>
    <row r="19" spans="2:11" ht="15">
      <c r="B19" s="20" t="s">
        <v>87</v>
      </c>
      <c r="E19" s="21">
        <v>0</v>
      </c>
      <c r="F19" s="21">
        <v>2</v>
      </c>
      <c r="G19" s="21">
        <v>1</v>
      </c>
      <c r="H19" s="21">
        <v>5</v>
      </c>
      <c r="I19" s="21">
        <v>0</v>
      </c>
      <c r="J19" s="21">
        <v>0</v>
      </c>
      <c r="K19" s="22">
        <f>I19-J19</f>
        <v>0</v>
      </c>
    </row>
    <row r="20" spans="2:11" ht="15">
      <c r="B20" s="20" t="s">
        <v>19</v>
      </c>
      <c r="E20" s="21">
        <v>0</v>
      </c>
      <c r="F20" s="21">
        <v>0</v>
      </c>
      <c r="G20" s="21">
        <v>8</v>
      </c>
      <c r="H20" s="21">
        <v>1</v>
      </c>
      <c r="I20" s="21">
        <v>12</v>
      </c>
      <c r="J20" s="21">
        <v>0</v>
      </c>
      <c r="K20" s="22">
        <f>I20-J20</f>
        <v>12</v>
      </c>
    </row>
    <row r="21" spans="2:11" ht="15">
      <c r="B21" s="20" t="s">
        <v>20</v>
      </c>
      <c r="E21" s="21">
        <v>26</v>
      </c>
      <c r="F21" s="21">
        <v>33</v>
      </c>
      <c r="G21" s="21">
        <v>0</v>
      </c>
      <c r="H21" s="21">
        <v>3</v>
      </c>
      <c r="I21" s="21">
        <v>199</v>
      </c>
      <c r="J21" s="21">
        <v>4</v>
      </c>
      <c r="K21" s="22">
        <f>I21-J21</f>
        <v>195</v>
      </c>
    </row>
    <row r="22" spans="2:11" ht="15">
      <c r="B22" s="20" t="s">
        <v>21</v>
      </c>
      <c r="E22" s="21">
        <v>0</v>
      </c>
      <c r="F22" s="21">
        <v>2</v>
      </c>
      <c r="G22" s="21">
        <v>0</v>
      </c>
      <c r="H22" s="21">
        <v>0</v>
      </c>
      <c r="I22" s="21">
        <v>36</v>
      </c>
      <c r="J22" s="21">
        <v>6</v>
      </c>
      <c r="K22" s="22">
        <f>I22-J22</f>
        <v>30</v>
      </c>
    </row>
    <row r="23" spans="2:12" ht="15">
      <c r="B23" s="23" t="s">
        <v>22</v>
      </c>
      <c r="D23" s="24"/>
      <c r="E23" s="27">
        <f aca="true" t="shared" si="0" ref="E23:K23">SUM(E18:E22)</f>
        <v>26</v>
      </c>
      <c r="F23" s="27">
        <f t="shared" si="0"/>
        <v>37</v>
      </c>
      <c r="G23" s="27">
        <f t="shared" si="0"/>
        <v>9</v>
      </c>
      <c r="H23" s="27">
        <f t="shared" si="0"/>
        <v>9</v>
      </c>
      <c r="I23" s="27">
        <f t="shared" si="0"/>
        <v>249</v>
      </c>
      <c r="J23" s="27">
        <f t="shared" si="0"/>
        <v>10</v>
      </c>
      <c r="K23" s="27">
        <f t="shared" si="0"/>
        <v>239</v>
      </c>
      <c r="L23" s="26"/>
    </row>
    <row r="24" spans="2:11" ht="15">
      <c r="B24" s="20" t="s">
        <v>23</v>
      </c>
      <c r="E24" s="21">
        <v>0</v>
      </c>
      <c r="F24" s="21">
        <v>0</v>
      </c>
      <c r="G24" s="21">
        <v>0</v>
      </c>
      <c r="H24" s="21">
        <v>0</v>
      </c>
      <c r="I24" s="21">
        <v>2</v>
      </c>
      <c r="J24" s="21">
        <v>0</v>
      </c>
      <c r="K24" s="22">
        <f>I24-J24</f>
        <v>2</v>
      </c>
    </row>
    <row r="25" spans="2:11" ht="15">
      <c r="B25" s="20" t="s">
        <v>24</v>
      </c>
      <c r="E25" s="21">
        <v>0</v>
      </c>
      <c r="F25" s="21">
        <v>0</v>
      </c>
      <c r="G25" s="21">
        <v>0</v>
      </c>
      <c r="H25" s="21">
        <v>0</v>
      </c>
      <c r="I25" s="21">
        <v>2</v>
      </c>
      <c r="J25" s="21">
        <v>2</v>
      </c>
      <c r="K25" s="22">
        <f>I25-J25</f>
        <v>0</v>
      </c>
    </row>
    <row r="26" spans="2:11" ht="15">
      <c r="B26" s="20" t="s">
        <v>20</v>
      </c>
      <c r="E26" s="21">
        <v>1</v>
      </c>
      <c r="F26" s="21">
        <v>0</v>
      </c>
      <c r="G26" s="21">
        <v>0</v>
      </c>
      <c r="H26" s="21">
        <v>0</v>
      </c>
      <c r="I26" s="21">
        <v>24</v>
      </c>
      <c r="J26" s="21">
        <v>0</v>
      </c>
      <c r="K26" s="22">
        <f>I26-J26</f>
        <v>24</v>
      </c>
    </row>
    <row r="27" spans="2:12" ht="15">
      <c r="B27" s="23" t="s">
        <v>25</v>
      </c>
      <c r="D27" s="29"/>
      <c r="E27" s="30">
        <f aca="true" t="shared" si="1" ref="E27:K27">SUM(E24:E26)</f>
        <v>1</v>
      </c>
      <c r="F27" s="30">
        <f t="shared" si="1"/>
        <v>0</v>
      </c>
      <c r="G27" s="30">
        <f t="shared" si="1"/>
        <v>0</v>
      </c>
      <c r="H27" s="30">
        <f t="shared" si="1"/>
        <v>0</v>
      </c>
      <c r="I27" s="30">
        <f t="shared" si="1"/>
        <v>28</v>
      </c>
      <c r="J27" s="30">
        <f t="shared" si="1"/>
        <v>2</v>
      </c>
      <c r="K27" s="30">
        <f t="shared" si="1"/>
        <v>26</v>
      </c>
      <c r="L27" s="31"/>
    </row>
    <row r="28" spans="2:12" ht="15">
      <c r="B28" s="28" t="s">
        <v>26</v>
      </c>
      <c r="C28" s="14"/>
      <c r="D28" s="15"/>
      <c r="E28" s="18">
        <v>27</v>
      </c>
      <c r="F28" s="18">
        <v>37</v>
      </c>
      <c r="G28" s="18">
        <v>9</v>
      </c>
      <c r="H28" s="18">
        <v>9</v>
      </c>
      <c r="I28" s="18">
        <v>277</v>
      </c>
      <c r="J28" s="18">
        <v>12</v>
      </c>
      <c r="K28" s="19">
        <f>I28-J28</f>
        <v>265</v>
      </c>
      <c r="L28" s="17"/>
    </row>
    <row r="31" ht="15">
      <c r="A31" s="12" t="s">
        <v>27</v>
      </c>
    </row>
    <row r="32" spans="2:11" ht="15">
      <c r="B32" s="20" t="s">
        <v>17</v>
      </c>
      <c r="E32" s="21">
        <v>0</v>
      </c>
      <c r="F32" s="21">
        <v>0</v>
      </c>
      <c r="G32" s="21">
        <v>0</v>
      </c>
      <c r="H32" s="21">
        <v>0</v>
      </c>
      <c r="I32" s="21">
        <v>1</v>
      </c>
      <c r="J32" s="21">
        <v>0</v>
      </c>
      <c r="K32" s="22">
        <f aca="true" t="shared" si="2" ref="K32:K46">I32-J32</f>
        <v>1</v>
      </c>
    </row>
    <row r="33" spans="2:11" ht="15">
      <c r="B33" s="20" t="s">
        <v>28</v>
      </c>
      <c r="E33" s="21">
        <v>0</v>
      </c>
      <c r="F33" s="21">
        <v>12</v>
      </c>
      <c r="G33" s="21">
        <v>0</v>
      </c>
      <c r="H33" s="21">
        <v>5</v>
      </c>
      <c r="I33" s="21">
        <v>543</v>
      </c>
      <c r="J33" s="21">
        <v>8</v>
      </c>
      <c r="K33" s="22">
        <f t="shared" si="2"/>
        <v>535</v>
      </c>
    </row>
    <row r="34" spans="2:11" ht="15">
      <c r="B34" s="20" t="s">
        <v>18</v>
      </c>
      <c r="E34" s="21">
        <v>0</v>
      </c>
      <c r="F34" s="21">
        <v>0</v>
      </c>
      <c r="G34" s="21">
        <v>0</v>
      </c>
      <c r="H34" s="21">
        <v>1</v>
      </c>
      <c r="I34" s="21">
        <v>1</v>
      </c>
      <c r="J34" s="21">
        <v>0</v>
      </c>
      <c r="K34" s="22">
        <f t="shared" si="2"/>
        <v>1</v>
      </c>
    </row>
    <row r="35" spans="2:11" ht="15">
      <c r="B35" s="20" t="s">
        <v>29</v>
      </c>
      <c r="E35" s="21">
        <v>24</v>
      </c>
      <c r="F35" s="21">
        <v>15</v>
      </c>
      <c r="G35" s="21">
        <v>11</v>
      </c>
      <c r="H35" s="21">
        <v>3</v>
      </c>
      <c r="I35" s="21">
        <v>497</v>
      </c>
      <c r="J35" s="21">
        <v>1</v>
      </c>
      <c r="K35" s="22">
        <f t="shared" si="2"/>
        <v>496</v>
      </c>
    </row>
    <row r="36" spans="2:11" ht="15">
      <c r="B36" s="20" t="s">
        <v>30</v>
      </c>
      <c r="E36" s="21">
        <v>0</v>
      </c>
      <c r="F36" s="21">
        <v>1</v>
      </c>
      <c r="G36" s="21">
        <v>0</v>
      </c>
      <c r="H36" s="21">
        <v>0</v>
      </c>
      <c r="I36" s="21">
        <v>5</v>
      </c>
      <c r="J36" s="21">
        <v>1</v>
      </c>
      <c r="K36" s="22">
        <f t="shared" si="2"/>
        <v>4</v>
      </c>
    </row>
    <row r="37" spans="2:11" ht="15">
      <c r="B37" s="20" t="s">
        <v>19</v>
      </c>
      <c r="E37" s="21">
        <v>22</v>
      </c>
      <c r="F37" s="21">
        <v>16</v>
      </c>
      <c r="G37" s="21">
        <v>3</v>
      </c>
      <c r="H37" s="21">
        <v>3</v>
      </c>
      <c r="I37" s="21">
        <v>503</v>
      </c>
      <c r="J37" s="21">
        <v>45</v>
      </c>
      <c r="K37" s="22">
        <f t="shared" si="2"/>
        <v>458</v>
      </c>
    </row>
    <row r="38" spans="2:11" ht="15">
      <c r="B38" s="20" t="s">
        <v>31</v>
      </c>
      <c r="E38" s="21">
        <v>13</v>
      </c>
      <c r="F38" s="21">
        <v>7</v>
      </c>
      <c r="G38" s="21">
        <v>0</v>
      </c>
      <c r="H38" s="21">
        <v>1</v>
      </c>
      <c r="I38" s="21">
        <v>572</v>
      </c>
      <c r="J38" s="21">
        <v>36</v>
      </c>
      <c r="K38" s="22">
        <f t="shared" si="2"/>
        <v>536</v>
      </c>
    </row>
    <row r="39" spans="2:11" ht="15">
      <c r="B39" s="20" t="s">
        <v>32</v>
      </c>
      <c r="E39" s="21">
        <v>0</v>
      </c>
      <c r="F39" s="21">
        <v>23</v>
      </c>
      <c r="G39" s="21">
        <v>0</v>
      </c>
      <c r="H39" s="21">
        <v>0</v>
      </c>
      <c r="I39" s="21">
        <v>346</v>
      </c>
      <c r="J39" s="21">
        <v>21</v>
      </c>
      <c r="K39" s="22">
        <f t="shared" si="2"/>
        <v>325</v>
      </c>
    </row>
    <row r="40" spans="2:11" ht="15">
      <c r="B40" s="20" t="s">
        <v>33</v>
      </c>
      <c r="E40" s="21">
        <v>1</v>
      </c>
      <c r="F40" s="21">
        <v>11</v>
      </c>
      <c r="G40" s="21">
        <v>0</v>
      </c>
      <c r="H40" s="21">
        <v>0</v>
      </c>
      <c r="I40" s="21">
        <v>338</v>
      </c>
      <c r="J40" s="21">
        <v>17</v>
      </c>
      <c r="K40" s="22">
        <f t="shared" si="2"/>
        <v>321</v>
      </c>
    </row>
    <row r="41" spans="2:11" ht="15">
      <c r="B41" s="20" t="s">
        <v>34</v>
      </c>
      <c r="E41" s="21">
        <v>23</v>
      </c>
      <c r="F41" s="21">
        <v>13</v>
      </c>
      <c r="G41" s="21">
        <v>4</v>
      </c>
      <c r="H41" s="21">
        <v>2</v>
      </c>
      <c r="I41" s="21">
        <v>796</v>
      </c>
      <c r="J41" s="21">
        <v>8</v>
      </c>
      <c r="K41" s="22">
        <f t="shared" si="2"/>
        <v>788</v>
      </c>
    </row>
    <row r="42" spans="2:11" ht="15">
      <c r="B42" s="20" t="s">
        <v>24</v>
      </c>
      <c r="E42" s="21">
        <v>27</v>
      </c>
      <c r="F42" s="21">
        <v>12</v>
      </c>
      <c r="G42" s="21">
        <v>7</v>
      </c>
      <c r="H42" s="21">
        <v>2</v>
      </c>
      <c r="I42" s="21">
        <v>548</v>
      </c>
      <c r="J42" s="21">
        <v>15</v>
      </c>
      <c r="K42" s="22">
        <f t="shared" si="2"/>
        <v>533</v>
      </c>
    </row>
    <row r="43" spans="2:11" ht="15">
      <c r="B43" s="20" t="s">
        <v>35</v>
      </c>
      <c r="E43" s="21">
        <v>0</v>
      </c>
      <c r="F43" s="21">
        <v>1</v>
      </c>
      <c r="G43" s="21">
        <v>0</v>
      </c>
      <c r="H43" s="21">
        <v>0</v>
      </c>
      <c r="I43" s="21">
        <v>6</v>
      </c>
      <c r="J43" s="21">
        <v>0</v>
      </c>
      <c r="K43" s="22">
        <f t="shared" si="2"/>
        <v>6</v>
      </c>
    </row>
    <row r="44" spans="2:11" ht="15">
      <c r="B44" s="20" t="s">
        <v>20</v>
      </c>
      <c r="E44" s="21">
        <v>1</v>
      </c>
      <c r="F44" s="21">
        <v>2</v>
      </c>
      <c r="G44" s="21">
        <v>0</v>
      </c>
      <c r="H44" s="21">
        <v>0</v>
      </c>
      <c r="I44" s="21">
        <v>62</v>
      </c>
      <c r="J44" s="21">
        <v>4</v>
      </c>
      <c r="K44" s="22">
        <f t="shared" si="2"/>
        <v>58</v>
      </c>
    </row>
    <row r="45" spans="2:11" ht="15">
      <c r="B45" s="20" t="s">
        <v>21</v>
      </c>
      <c r="E45" s="21">
        <v>32</v>
      </c>
      <c r="F45" s="21">
        <v>30</v>
      </c>
      <c r="G45" s="21">
        <v>0</v>
      </c>
      <c r="H45" s="21">
        <v>2</v>
      </c>
      <c r="I45" s="21">
        <v>541</v>
      </c>
      <c r="J45" s="21">
        <v>26</v>
      </c>
      <c r="K45" s="22">
        <f t="shared" si="2"/>
        <v>515</v>
      </c>
    </row>
    <row r="46" spans="2:11" ht="15">
      <c r="B46" s="20" t="s">
        <v>36</v>
      </c>
      <c r="E46" s="21">
        <v>1</v>
      </c>
      <c r="F46" s="21">
        <v>1</v>
      </c>
      <c r="G46" s="21">
        <v>0</v>
      </c>
      <c r="H46" s="21">
        <v>6</v>
      </c>
      <c r="I46" s="21">
        <v>91</v>
      </c>
      <c r="J46" s="21">
        <v>1</v>
      </c>
      <c r="K46" s="22">
        <f t="shared" si="2"/>
        <v>90</v>
      </c>
    </row>
    <row r="47" spans="2:12" ht="15">
      <c r="B47" s="23" t="s">
        <v>22</v>
      </c>
      <c r="D47" s="24"/>
      <c r="E47" s="25">
        <f aca="true" t="shared" si="3" ref="E47:K47">SUM(E31:E46)</f>
        <v>144</v>
      </c>
      <c r="F47" s="25">
        <f t="shared" si="3"/>
        <v>144</v>
      </c>
      <c r="G47" s="25">
        <f t="shared" si="3"/>
        <v>25</v>
      </c>
      <c r="H47" s="25">
        <f t="shared" si="3"/>
        <v>25</v>
      </c>
      <c r="I47" s="25">
        <f t="shared" si="3"/>
        <v>4850</v>
      </c>
      <c r="J47" s="25">
        <f t="shared" si="3"/>
        <v>183</v>
      </c>
      <c r="K47" s="25">
        <f t="shared" si="3"/>
        <v>4667</v>
      </c>
      <c r="L47" s="26"/>
    </row>
    <row r="48" spans="2:11" ht="15">
      <c r="B48" s="20" t="s">
        <v>37</v>
      </c>
      <c r="E48" s="21">
        <v>0</v>
      </c>
      <c r="F48" s="21">
        <v>0</v>
      </c>
      <c r="G48" s="21">
        <v>0</v>
      </c>
      <c r="H48" s="21">
        <v>0</v>
      </c>
      <c r="I48" s="21">
        <v>1</v>
      </c>
      <c r="J48" s="21">
        <v>0</v>
      </c>
      <c r="K48" s="22">
        <f>I48-J48</f>
        <v>1</v>
      </c>
    </row>
    <row r="49" spans="2:11" ht="15">
      <c r="B49" s="20" t="s">
        <v>38</v>
      </c>
      <c r="E49" s="21">
        <v>6</v>
      </c>
      <c r="F49" s="21">
        <v>10</v>
      </c>
      <c r="G49" s="21">
        <v>0</v>
      </c>
      <c r="H49" s="21">
        <v>1</v>
      </c>
      <c r="I49" s="21">
        <v>336</v>
      </c>
      <c r="J49" s="21">
        <v>22</v>
      </c>
      <c r="K49" s="22">
        <f>I49-J49</f>
        <v>314</v>
      </c>
    </row>
    <row r="50" spans="2:11" ht="15">
      <c r="B50" s="20" t="s">
        <v>39</v>
      </c>
      <c r="E50" s="21">
        <v>15</v>
      </c>
      <c r="F50" s="21">
        <v>16</v>
      </c>
      <c r="G50" s="21">
        <v>1</v>
      </c>
      <c r="H50" s="21">
        <v>0</v>
      </c>
      <c r="I50" s="21">
        <v>874</v>
      </c>
      <c r="J50" s="21">
        <v>89</v>
      </c>
      <c r="K50" s="22">
        <f>I50-J50</f>
        <v>785</v>
      </c>
    </row>
    <row r="51" spans="2:12" ht="15">
      <c r="B51" s="23" t="s">
        <v>25</v>
      </c>
      <c r="D51" s="29"/>
      <c r="E51" s="30">
        <f aca="true" t="shared" si="4" ref="E51:K51">SUM(E48:E50)</f>
        <v>21</v>
      </c>
      <c r="F51" s="30">
        <f t="shared" si="4"/>
        <v>26</v>
      </c>
      <c r="G51" s="30">
        <f t="shared" si="4"/>
        <v>1</v>
      </c>
      <c r="H51" s="30">
        <f t="shared" si="4"/>
        <v>1</v>
      </c>
      <c r="I51" s="30">
        <f t="shared" si="4"/>
        <v>1211</v>
      </c>
      <c r="J51" s="30">
        <f t="shared" si="4"/>
        <v>111</v>
      </c>
      <c r="K51" s="30">
        <f t="shared" si="4"/>
        <v>1100</v>
      </c>
      <c r="L51" s="31"/>
    </row>
    <row r="52" spans="2:12" ht="15">
      <c r="B52" s="28" t="s">
        <v>26</v>
      </c>
      <c r="C52" s="14"/>
      <c r="D52" s="15"/>
      <c r="E52" s="18">
        <v>165</v>
      </c>
      <c r="F52" s="18">
        <v>170</v>
      </c>
      <c r="G52" s="18">
        <v>26</v>
      </c>
      <c r="H52" s="18">
        <v>26</v>
      </c>
      <c r="I52" s="18">
        <v>6061</v>
      </c>
      <c r="J52" s="18">
        <v>294</v>
      </c>
      <c r="K52" s="19">
        <f>I52-J52</f>
        <v>5767</v>
      </c>
      <c r="L52" s="17"/>
    </row>
    <row r="55" ht="15">
      <c r="A55" s="12" t="s">
        <v>40</v>
      </c>
    </row>
    <row r="56" spans="2:11" ht="15">
      <c r="B56" s="20" t="s">
        <v>29</v>
      </c>
      <c r="E56" s="21">
        <v>0</v>
      </c>
      <c r="F56" s="21">
        <v>0</v>
      </c>
      <c r="G56" s="21">
        <v>1</v>
      </c>
      <c r="H56" s="21">
        <v>0</v>
      </c>
      <c r="I56" s="21">
        <v>1</v>
      </c>
      <c r="J56" s="21">
        <v>0</v>
      </c>
      <c r="K56" s="22">
        <f aca="true" t="shared" si="5" ref="K56:K66">I56-J56</f>
        <v>1</v>
      </c>
    </row>
    <row r="57" spans="2:11" ht="15">
      <c r="B57" s="20" t="s">
        <v>19</v>
      </c>
      <c r="E57" s="21">
        <v>0</v>
      </c>
      <c r="F57" s="21">
        <v>3</v>
      </c>
      <c r="G57" s="21">
        <v>0</v>
      </c>
      <c r="H57" s="21">
        <v>0</v>
      </c>
      <c r="I57" s="21">
        <v>2</v>
      </c>
      <c r="J57" s="21">
        <v>0</v>
      </c>
      <c r="K57" s="22">
        <f t="shared" si="5"/>
        <v>2</v>
      </c>
    </row>
    <row r="58" spans="2:11" ht="15">
      <c r="B58" s="20" t="s">
        <v>31</v>
      </c>
      <c r="E58" s="21">
        <v>0</v>
      </c>
      <c r="F58" s="21">
        <v>0</v>
      </c>
      <c r="G58" s="21">
        <v>0</v>
      </c>
      <c r="H58" s="21">
        <v>0</v>
      </c>
      <c r="I58" s="21">
        <v>2</v>
      </c>
      <c r="J58" s="21">
        <v>0</v>
      </c>
      <c r="K58" s="22">
        <f t="shared" si="5"/>
        <v>2</v>
      </c>
    </row>
    <row r="59" spans="2:11" ht="15">
      <c r="B59" s="20" t="s">
        <v>32</v>
      </c>
      <c r="E59" s="21">
        <v>0</v>
      </c>
      <c r="F59" s="21">
        <v>0</v>
      </c>
      <c r="G59" s="21">
        <v>0</v>
      </c>
      <c r="H59" s="21">
        <v>0</v>
      </c>
      <c r="I59" s="21">
        <v>1</v>
      </c>
      <c r="J59" s="21">
        <v>0</v>
      </c>
      <c r="K59" s="22">
        <f t="shared" si="5"/>
        <v>1</v>
      </c>
    </row>
    <row r="60" spans="2:11" ht="15">
      <c r="B60" s="20" t="s">
        <v>33</v>
      </c>
      <c r="E60" s="21">
        <v>21</v>
      </c>
      <c r="F60" s="21">
        <v>7</v>
      </c>
      <c r="G60" s="21">
        <v>1</v>
      </c>
      <c r="H60" s="21">
        <v>0</v>
      </c>
      <c r="I60" s="21">
        <v>292</v>
      </c>
      <c r="J60" s="21">
        <v>9</v>
      </c>
      <c r="K60" s="22">
        <f t="shared" si="5"/>
        <v>283</v>
      </c>
    </row>
    <row r="61" spans="2:11" ht="15">
      <c r="B61" s="20" t="s">
        <v>34</v>
      </c>
      <c r="E61" s="21">
        <v>0</v>
      </c>
      <c r="F61" s="21">
        <v>0</v>
      </c>
      <c r="G61" s="21">
        <v>0</v>
      </c>
      <c r="H61" s="21">
        <v>0</v>
      </c>
      <c r="I61" s="21">
        <v>4</v>
      </c>
      <c r="J61" s="21">
        <v>0</v>
      </c>
      <c r="K61" s="22">
        <f t="shared" si="5"/>
        <v>4</v>
      </c>
    </row>
    <row r="62" spans="2:11" ht="15">
      <c r="B62" s="20" t="s">
        <v>24</v>
      </c>
      <c r="E62" s="21">
        <v>0</v>
      </c>
      <c r="F62" s="21">
        <v>0</v>
      </c>
      <c r="G62" s="21">
        <v>0</v>
      </c>
      <c r="H62" s="21">
        <v>0</v>
      </c>
      <c r="I62" s="21">
        <v>1</v>
      </c>
      <c r="J62" s="21">
        <v>0</v>
      </c>
      <c r="K62" s="22">
        <f t="shared" si="5"/>
        <v>1</v>
      </c>
    </row>
    <row r="63" spans="2:11" ht="15">
      <c r="B63" s="20" t="s">
        <v>35</v>
      </c>
      <c r="E63" s="21">
        <v>21</v>
      </c>
      <c r="F63" s="21">
        <v>14</v>
      </c>
      <c r="G63" s="21">
        <v>0</v>
      </c>
      <c r="H63" s="21">
        <v>1</v>
      </c>
      <c r="I63" s="21">
        <v>703</v>
      </c>
      <c r="J63" s="21">
        <v>37</v>
      </c>
      <c r="K63" s="22">
        <f t="shared" si="5"/>
        <v>666</v>
      </c>
    </row>
    <row r="64" spans="2:11" ht="15">
      <c r="B64" s="20" t="s">
        <v>21</v>
      </c>
      <c r="E64" s="21">
        <v>1</v>
      </c>
      <c r="F64" s="21">
        <v>0</v>
      </c>
      <c r="G64" s="21">
        <v>0</v>
      </c>
      <c r="H64" s="21">
        <v>0</v>
      </c>
      <c r="I64" s="21">
        <v>11</v>
      </c>
      <c r="J64" s="21">
        <v>6</v>
      </c>
      <c r="K64" s="22">
        <f t="shared" si="5"/>
        <v>5</v>
      </c>
    </row>
    <row r="65" spans="2:11" ht="15">
      <c r="B65" s="20" t="s">
        <v>36</v>
      </c>
      <c r="E65" s="21">
        <v>0</v>
      </c>
      <c r="F65" s="21">
        <v>0</v>
      </c>
      <c r="G65" s="21">
        <v>0</v>
      </c>
      <c r="H65" s="21">
        <v>1</v>
      </c>
      <c r="I65" s="21">
        <v>0</v>
      </c>
      <c r="J65" s="21">
        <v>0</v>
      </c>
      <c r="K65" s="22">
        <f t="shared" si="5"/>
        <v>0</v>
      </c>
    </row>
    <row r="66" spans="2:11" ht="15">
      <c r="B66" s="20" t="s">
        <v>41</v>
      </c>
      <c r="E66" s="21">
        <v>0</v>
      </c>
      <c r="F66" s="21">
        <v>0</v>
      </c>
      <c r="G66" s="21">
        <v>0</v>
      </c>
      <c r="H66" s="21">
        <v>0</v>
      </c>
      <c r="I66" s="21">
        <v>5</v>
      </c>
      <c r="J66" s="21">
        <v>5</v>
      </c>
      <c r="K66" s="22">
        <f t="shared" si="5"/>
        <v>0</v>
      </c>
    </row>
    <row r="67" spans="2:12" ht="15">
      <c r="B67" s="23" t="s">
        <v>22</v>
      </c>
      <c r="D67" s="24"/>
      <c r="E67" s="25">
        <f aca="true" t="shared" si="6" ref="E67:K67">SUM(E55:E66)</f>
        <v>43</v>
      </c>
      <c r="F67" s="25">
        <f t="shared" si="6"/>
        <v>24</v>
      </c>
      <c r="G67" s="25">
        <f t="shared" si="6"/>
        <v>2</v>
      </c>
      <c r="H67" s="25">
        <f t="shared" si="6"/>
        <v>2</v>
      </c>
      <c r="I67" s="25">
        <f t="shared" si="6"/>
        <v>1022</v>
      </c>
      <c r="J67" s="25">
        <f t="shared" si="6"/>
        <v>57</v>
      </c>
      <c r="K67" s="25">
        <f t="shared" si="6"/>
        <v>965</v>
      </c>
      <c r="L67" s="26"/>
    </row>
    <row r="68" spans="2:11" ht="15">
      <c r="B68" s="20" t="s">
        <v>38</v>
      </c>
      <c r="E68" s="21">
        <v>1</v>
      </c>
      <c r="F68" s="21">
        <v>0</v>
      </c>
      <c r="G68" s="21">
        <v>0</v>
      </c>
      <c r="H68" s="21">
        <v>0</v>
      </c>
      <c r="I68" s="21">
        <v>16</v>
      </c>
      <c r="J68" s="21">
        <v>1</v>
      </c>
      <c r="K68" s="22">
        <f>I68-J68</f>
        <v>15</v>
      </c>
    </row>
    <row r="69" spans="2:11" ht="15">
      <c r="B69" s="20" t="s">
        <v>39</v>
      </c>
      <c r="E69" s="21">
        <v>1</v>
      </c>
      <c r="F69" s="21">
        <v>0</v>
      </c>
      <c r="G69" s="21">
        <v>0</v>
      </c>
      <c r="H69" s="21">
        <v>0</v>
      </c>
      <c r="I69" s="21">
        <v>39</v>
      </c>
      <c r="J69" s="21">
        <v>1</v>
      </c>
      <c r="K69" s="22">
        <f>I69-J69</f>
        <v>38</v>
      </c>
    </row>
    <row r="70" spans="2:12" ht="15">
      <c r="B70" s="23" t="s">
        <v>25</v>
      </c>
      <c r="D70" s="29"/>
      <c r="E70" s="30">
        <f aca="true" t="shared" si="7" ref="E70:K70">SUM(E68:E69)</f>
        <v>2</v>
      </c>
      <c r="F70" s="30">
        <f t="shared" si="7"/>
        <v>0</v>
      </c>
      <c r="G70" s="30">
        <f t="shared" si="7"/>
        <v>0</v>
      </c>
      <c r="H70" s="30">
        <f t="shared" si="7"/>
        <v>0</v>
      </c>
      <c r="I70" s="30">
        <f t="shared" si="7"/>
        <v>55</v>
      </c>
      <c r="J70" s="30">
        <f t="shared" si="7"/>
        <v>2</v>
      </c>
      <c r="K70" s="30">
        <f t="shared" si="7"/>
        <v>53</v>
      </c>
      <c r="L70" s="31"/>
    </row>
    <row r="71" spans="2:12" ht="15">
      <c r="B71" s="28" t="s">
        <v>26</v>
      </c>
      <c r="C71" s="14"/>
      <c r="D71" s="15"/>
      <c r="E71" s="18">
        <v>45</v>
      </c>
      <c r="F71" s="18">
        <v>24</v>
      </c>
      <c r="G71" s="18">
        <v>2</v>
      </c>
      <c r="H71" s="18">
        <v>2</v>
      </c>
      <c r="I71" s="18">
        <v>1077</v>
      </c>
      <c r="J71" s="18">
        <v>59</v>
      </c>
      <c r="K71" s="19">
        <f>I71-J71</f>
        <v>1018</v>
      </c>
      <c r="L71" s="17"/>
    </row>
    <row r="74" ht="15">
      <c r="A74" s="12" t="s">
        <v>42</v>
      </c>
    </row>
    <row r="75" spans="2:11" ht="15">
      <c r="B75" s="20" t="s">
        <v>23</v>
      </c>
      <c r="E75" s="21">
        <v>0</v>
      </c>
      <c r="F75" s="21">
        <v>0</v>
      </c>
      <c r="G75" s="21">
        <v>0</v>
      </c>
      <c r="H75" s="21">
        <v>57</v>
      </c>
      <c r="I75" s="21">
        <v>187</v>
      </c>
      <c r="J75" s="21">
        <v>19</v>
      </c>
      <c r="K75" s="22">
        <f aca="true" t="shared" si="8" ref="K75:K82">I75-J75</f>
        <v>168</v>
      </c>
    </row>
    <row r="76" spans="2:11" ht="15">
      <c r="B76" s="20" t="s">
        <v>44</v>
      </c>
      <c r="E76" s="21">
        <v>0</v>
      </c>
      <c r="F76" s="21">
        <v>0</v>
      </c>
      <c r="G76" s="21">
        <v>0</v>
      </c>
      <c r="H76" s="21">
        <v>0</v>
      </c>
      <c r="I76" s="21">
        <v>25</v>
      </c>
      <c r="J76" s="21">
        <v>0</v>
      </c>
      <c r="K76" s="22">
        <f t="shared" si="8"/>
        <v>25</v>
      </c>
    </row>
    <row r="77" spans="2:11" ht="15">
      <c r="B77" s="20" t="s">
        <v>45</v>
      </c>
      <c r="E77" s="21">
        <v>0</v>
      </c>
      <c r="F77" s="21">
        <v>0</v>
      </c>
      <c r="G77" s="21">
        <v>0</v>
      </c>
      <c r="H77" s="21">
        <v>0</v>
      </c>
      <c r="I77" s="21">
        <v>4</v>
      </c>
      <c r="J77" s="21">
        <v>3</v>
      </c>
      <c r="K77" s="22">
        <f t="shared" si="8"/>
        <v>1</v>
      </c>
    </row>
    <row r="78" spans="2:11" ht="15">
      <c r="B78" s="20" t="s">
        <v>46</v>
      </c>
      <c r="E78" s="21">
        <v>8</v>
      </c>
      <c r="F78" s="21">
        <v>13</v>
      </c>
      <c r="G78" s="21">
        <v>0</v>
      </c>
      <c r="H78" s="21">
        <v>0</v>
      </c>
      <c r="I78" s="21">
        <v>420</v>
      </c>
      <c r="J78" s="21">
        <v>7</v>
      </c>
      <c r="K78" s="22">
        <f t="shared" si="8"/>
        <v>413</v>
      </c>
    </row>
    <row r="79" spans="2:11" ht="15">
      <c r="B79" s="20" t="s">
        <v>79</v>
      </c>
      <c r="E79" s="21">
        <v>0</v>
      </c>
      <c r="F79" s="21">
        <v>0</v>
      </c>
      <c r="G79" s="21">
        <v>0</v>
      </c>
      <c r="H79" s="21">
        <v>0</v>
      </c>
      <c r="I79" s="21">
        <v>14</v>
      </c>
      <c r="J79" s="21">
        <v>0</v>
      </c>
      <c r="K79" s="22">
        <f t="shared" si="8"/>
        <v>14</v>
      </c>
    </row>
    <row r="80" spans="2:11" ht="15">
      <c r="B80" s="20" t="s">
        <v>24</v>
      </c>
      <c r="E80" s="21">
        <v>0</v>
      </c>
      <c r="F80" s="21">
        <v>0</v>
      </c>
      <c r="G80" s="21">
        <v>0</v>
      </c>
      <c r="H80" s="21">
        <v>0</v>
      </c>
      <c r="I80" s="21">
        <v>1</v>
      </c>
      <c r="J80" s="21">
        <v>1</v>
      </c>
      <c r="K80" s="22">
        <f t="shared" si="8"/>
        <v>0</v>
      </c>
    </row>
    <row r="81" spans="2:11" ht="15">
      <c r="B81" s="20" t="s">
        <v>47</v>
      </c>
      <c r="E81" s="21">
        <v>7</v>
      </c>
      <c r="F81" s="21">
        <v>5</v>
      </c>
      <c r="G81" s="21">
        <v>57</v>
      </c>
      <c r="H81" s="21">
        <v>0</v>
      </c>
      <c r="I81" s="21">
        <v>291</v>
      </c>
      <c r="J81" s="21">
        <v>7</v>
      </c>
      <c r="K81" s="22">
        <f t="shared" si="8"/>
        <v>284</v>
      </c>
    </row>
    <row r="82" spans="2:11" ht="15">
      <c r="B82" s="20" t="s">
        <v>48</v>
      </c>
      <c r="E82" s="21">
        <v>7</v>
      </c>
      <c r="F82" s="21">
        <v>6</v>
      </c>
      <c r="G82" s="21">
        <v>0</v>
      </c>
      <c r="H82" s="21">
        <v>0</v>
      </c>
      <c r="I82" s="21">
        <v>176</v>
      </c>
      <c r="J82" s="21">
        <v>5</v>
      </c>
      <c r="K82" s="22">
        <f t="shared" si="8"/>
        <v>171</v>
      </c>
    </row>
    <row r="83" spans="2:12" ht="15">
      <c r="B83" s="23" t="s">
        <v>22</v>
      </c>
      <c r="D83" s="24"/>
      <c r="E83" s="25">
        <f aca="true" t="shared" si="9" ref="E83:K83">SUM(E74:E82)</f>
        <v>22</v>
      </c>
      <c r="F83" s="25">
        <f t="shared" si="9"/>
        <v>24</v>
      </c>
      <c r="G83" s="25">
        <f t="shared" si="9"/>
        <v>57</v>
      </c>
      <c r="H83" s="25">
        <f t="shared" si="9"/>
        <v>57</v>
      </c>
      <c r="I83" s="25">
        <f t="shared" si="9"/>
        <v>1118</v>
      </c>
      <c r="J83" s="25">
        <f t="shared" si="9"/>
        <v>42</v>
      </c>
      <c r="K83" s="25">
        <f t="shared" si="9"/>
        <v>1076</v>
      </c>
      <c r="L83" s="26"/>
    </row>
    <row r="84" spans="2:11" ht="15">
      <c r="B84" s="20" t="s">
        <v>38</v>
      </c>
      <c r="E84" s="21">
        <v>2</v>
      </c>
      <c r="F84" s="21">
        <v>0</v>
      </c>
      <c r="G84" s="21">
        <v>0</v>
      </c>
      <c r="H84" s="21">
        <v>0</v>
      </c>
      <c r="I84" s="21">
        <v>53</v>
      </c>
      <c r="J84" s="21">
        <v>4</v>
      </c>
      <c r="K84" s="22">
        <f>I84-J84</f>
        <v>49</v>
      </c>
    </row>
    <row r="85" spans="2:11" ht="15">
      <c r="B85" s="20" t="s">
        <v>39</v>
      </c>
      <c r="E85" s="21">
        <v>2</v>
      </c>
      <c r="F85" s="21">
        <v>1</v>
      </c>
      <c r="G85" s="21">
        <v>0</v>
      </c>
      <c r="H85" s="21">
        <v>0</v>
      </c>
      <c r="I85" s="21">
        <v>122</v>
      </c>
      <c r="J85" s="21">
        <v>5</v>
      </c>
      <c r="K85" s="22">
        <f>I85-J85</f>
        <v>117</v>
      </c>
    </row>
    <row r="86" spans="2:12" ht="15">
      <c r="B86" s="23" t="s">
        <v>25</v>
      </c>
      <c r="D86" s="29"/>
      <c r="E86" s="30">
        <f aca="true" t="shared" si="10" ref="E86:K86">SUM(E84:E85)</f>
        <v>4</v>
      </c>
      <c r="F86" s="30">
        <f t="shared" si="10"/>
        <v>1</v>
      </c>
      <c r="G86" s="30">
        <f t="shared" si="10"/>
        <v>0</v>
      </c>
      <c r="H86" s="30">
        <f t="shared" si="10"/>
        <v>0</v>
      </c>
      <c r="I86" s="30">
        <f t="shared" si="10"/>
        <v>175</v>
      </c>
      <c r="J86" s="30">
        <f t="shared" si="10"/>
        <v>9</v>
      </c>
      <c r="K86" s="30">
        <f t="shared" si="10"/>
        <v>166</v>
      </c>
      <c r="L86" s="31"/>
    </row>
    <row r="87" spans="2:12" ht="15">
      <c r="B87" s="28" t="s">
        <v>26</v>
      </c>
      <c r="C87" s="14"/>
      <c r="D87" s="15"/>
      <c r="E87" s="18">
        <v>26</v>
      </c>
      <c r="F87" s="18">
        <v>25</v>
      </c>
      <c r="G87" s="18">
        <v>57</v>
      </c>
      <c r="H87" s="18">
        <v>57</v>
      </c>
      <c r="I87" s="18">
        <v>1293</v>
      </c>
      <c r="J87" s="18">
        <v>51</v>
      </c>
      <c r="K87" s="19">
        <f>I87-J87</f>
        <v>1242</v>
      </c>
      <c r="L87" s="17"/>
    </row>
    <row r="90" ht="15">
      <c r="A90" s="12" t="s">
        <v>49</v>
      </c>
    </row>
    <row r="91" spans="2:11" ht="15">
      <c r="B91" s="20" t="s">
        <v>50</v>
      </c>
      <c r="E91" s="21">
        <v>0</v>
      </c>
      <c r="F91" s="21">
        <v>0</v>
      </c>
      <c r="G91" s="21">
        <v>0</v>
      </c>
      <c r="H91" s="21">
        <v>0</v>
      </c>
      <c r="I91" s="21">
        <v>1</v>
      </c>
      <c r="J91" s="21">
        <v>1</v>
      </c>
      <c r="K91" s="22">
        <f aca="true" t="shared" si="11" ref="K91:K99">I91-J91</f>
        <v>0</v>
      </c>
    </row>
    <row r="92" spans="2:11" ht="15">
      <c r="B92" s="20" t="s">
        <v>82</v>
      </c>
      <c r="E92" s="21">
        <v>8</v>
      </c>
      <c r="F92" s="21">
        <v>12</v>
      </c>
      <c r="G92" s="21">
        <v>2</v>
      </c>
      <c r="H92" s="21">
        <v>1</v>
      </c>
      <c r="I92" s="21">
        <v>192</v>
      </c>
      <c r="J92" s="21">
        <v>4</v>
      </c>
      <c r="K92" s="22">
        <f t="shared" si="11"/>
        <v>188</v>
      </c>
    </row>
    <row r="93" spans="2:11" ht="15">
      <c r="B93" s="20" t="s">
        <v>51</v>
      </c>
      <c r="E93" s="21">
        <v>14</v>
      </c>
      <c r="F93" s="21">
        <v>16</v>
      </c>
      <c r="G93" s="21">
        <v>0</v>
      </c>
      <c r="H93" s="21">
        <v>0</v>
      </c>
      <c r="I93" s="21">
        <v>204</v>
      </c>
      <c r="J93" s="21">
        <v>9</v>
      </c>
      <c r="K93" s="22">
        <f t="shared" si="11"/>
        <v>195</v>
      </c>
    </row>
    <row r="94" spans="2:11" ht="15">
      <c r="B94" s="20" t="s">
        <v>52</v>
      </c>
      <c r="E94" s="21">
        <v>15</v>
      </c>
      <c r="F94" s="21">
        <v>25</v>
      </c>
      <c r="G94" s="21">
        <v>0</v>
      </c>
      <c r="H94" s="21">
        <v>1</v>
      </c>
      <c r="I94" s="21">
        <v>192</v>
      </c>
      <c r="J94" s="21">
        <v>4</v>
      </c>
      <c r="K94" s="22">
        <f t="shared" si="11"/>
        <v>188</v>
      </c>
    </row>
    <row r="95" spans="2:11" ht="15">
      <c r="B95" s="20" t="s">
        <v>74</v>
      </c>
      <c r="E95" s="21">
        <v>0</v>
      </c>
      <c r="F95" s="21">
        <v>0</v>
      </c>
      <c r="G95" s="21">
        <v>0</v>
      </c>
      <c r="H95" s="21">
        <v>0</v>
      </c>
      <c r="I95" s="21">
        <v>1</v>
      </c>
      <c r="J95" s="21">
        <v>1</v>
      </c>
      <c r="K95" s="22">
        <f t="shared" si="11"/>
        <v>0</v>
      </c>
    </row>
    <row r="96" spans="2:11" ht="15">
      <c r="B96" s="20" t="s">
        <v>85</v>
      </c>
      <c r="E96" s="21">
        <v>0</v>
      </c>
      <c r="F96" s="21">
        <v>0</v>
      </c>
      <c r="G96" s="21">
        <v>0</v>
      </c>
      <c r="H96" s="21">
        <v>2</v>
      </c>
      <c r="I96" s="21">
        <v>0</v>
      </c>
      <c r="J96" s="21">
        <v>0</v>
      </c>
      <c r="K96" s="22">
        <f t="shared" si="11"/>
        <v>0</v>
      </c>
    </row>
    <row r="97" spans="2:11" ht="15">
      <c r="B97" s="20" t="s">
        <v>53</v>
      </c>
      <c r="E97" s="21">
        <v>13</v>
      </c>
      <c r="F97" s="21">
        <v>23</v>
      </c>
      <c r="G97" s="21">
        <v>2</v>
      </c>
      <c r="H97" s="21">
        <v>0</v>
      </c>
      <c r="I97" s="21">
        <v>208</v>
      </c>
      <c r="J97" s="21">
        <v>12</v>
      </c>
      <c r="K97" s="22">
        <f t="shared" si="11"/>
        <v>196</v>
      </c>
    </row>
    <row r="98" spans="2:11" ht="15">
      <c r="B98" s="20" t="s">
        <v>54</v>
      </c>
      <c r="E98" s="21">
        <v>17</v>
      </c>
      <c r="F98" s="21">
        <v>18</v>
      </c>
      <c r="G98" s="21">
        <v>0</v>
      </c>
      <c r="H98" s="21">
        <v>3</v>
      </c>
      <c r="I98" s="21">
        <v>135</v>
      </c>
      <c r="J98" s="21">
        <v>7</v>
      </c>
      <c r="K98" s="22">
        <f t="shared" si="11"/>
        <v>128</v>
      </c>
    </row>
    <row r="99" spans="2:11" ht="15">
      <c r="B99" s="20" t="s">
        <v>55</v>
      </c>
      <c r="E99" s="21">
        <v>12</v>
      </c>
      <c r="F99" s="21">
        <v>18</v>
      </c>
      <c r="G99" s="21">
        <v>3</v>
      </c>
      <c r="H99" s="21">
        <v>0</v>
      </c>
      <c r="I99" s="21">
        <v>239</v>
      </c>
      <c r="J99" s="21">
        <v>12</v>
      </c>
      <c r="K99" s="22">
        <f t="shared" si="11"/>
        <v>227</v>
      </c>
    </row>
    <row r="100" spans="2:12" ht="15">
      <c r="B100" s="23" t="s">
        <v>22</v>
      </c>
      <c r="D100" s="24"/>
      <c r="E100" s="25">
        <f aca="true" t="shared" si="12" ref="E100:K100">SUM(E90:E99)</f>
        <v>79</v>
      </c>
      <c r="F100" s="25">
        <f t="shared" si="12"/>
        <v>112</v>
      </c>
      <c r="G100" s="25">
        <f t="shared" si="12"/>
        <v>7</v>
      </c>
      <c r="H100" s="25">
        <f t="shared" si="12"/>
        <v>7</v>
      </c>
      <c r="I100" s="25">
        <f t="shared" si="12"/>
        <v>1172</v>
      </c>
      <c r="J100" s="25">
        <f t="shared" si="12"/>
        <v>50</v>
      </c>
      <c r="K100" s="25">
        <f t="shared" si="12"/>
        <v>1122</v>
      </c>
      <c r="L100" s="26"/>
    </row>
    <row r="101" spans="2:11" ht="15">
      <c r="B101" s="20" t="s">
        <v>72</v>
      </c>
      <c r="E101" s="21">
        <v>0</v>
      </c>
      <c r="F101" s="21">
        <v>0</v>
      </c>
      <c r="G101" s="21">
        <v>0</v>
      </c>
      <c r="H101" s="21">
        <v>0</v>
      </c>
      <c r="I101" s="21">
        <v>11</v>
      </c>
      <c r="J101" s="21">
        <v>8</v>
      </c>
      <c r="K101" s="22">
        <f>I101-J101</f>
        <v>3</v>
      </c>
    </row>
    <row r="102" spans="2:11" ht="15">
      <c r="B102" s="20" t="s">
        <v>85</v>
      </c>
      <c r="E102" s="21">
        <v>1</v>
      </c>
      <c r="F102" s="21">
        <v>0</v>
      </c>
      <c r="G102" s="21">
        <v>0</v>
      </c>
      <c r="H102" s="21">
        <v>0</v>
      </c>
      <c r="I102" s="21">
        <v>1</v>
      </c>
      <c r="J102" s="21">
        <v>0</v>
      </c>
      <c r="K102" s="22">
        <f>I102-J102</f>
        <v>1</v>
      </c>
    </row>
    <row r="103" spans="2:11" ht="15">
      <c r="B103" s="20" t="s">
        <v>57</v>
      </c>
      <c r="E103" s="21">
        <v>2</v>
      </c>
      <c r="F103" s="21">
        <v>5</v>
      </c>
      <c r="G103" s="21">
        <v>0</v>
      </c>
      <c r="H103" s="21">
        <v>0</v>
      </c>
      <c r="I103" s="21">
        <v>44</v>
      </c>
      <c r="J103" s="21">
        <v>0</v>
      </c>
      <c r="K103" s="22">
        <f>I103-J103</f>
        <v>44</v>
      </c>
    </row>
    <row r="104" spans="2:11" ht="15">
      <c r="B104" s="20" t="s">
        <v>54</v>
      </c>
      <c r="E104" s="21">
        <v>0</v>
      </c>
      <c r="F104" s="21">
        <v>0</v>
      </c>
      <c r="G104" s="21">
        <v>0</v>
      </c>
      <c r="H104" s="21">
        <v>0</v>
      </c>
      <c r="I104" s="21">
        <v>5</v>
      </c>
      <c r="J104" s="21">
        <v>0</v>
      </c>
      <c r="K104" s="22">
        <f>I104-J104</f>
        <v>5</v>
      </c>
    </row>
    <row r="105" spans="2:12" ht="15">
      <c r="B105" s="23" t="s">
        <v>25</v>
      </c>
      <c r="D105" s="29"/>
      <c r="E105" s="30">
        <f aca="true" t="shared" si="13" ref="E105:K105">SUM(E101:E104)</f>
        <v>3</v>
      </c>
      <c r="F105" s="30">
        <f t="shared" si="13"/>
        <v>5</v>
      </c>
      <c r="G105" s="30">
        <f t="shared" si="13"/>
        <v>0</v>
      </c>
      <c r="H105" s="30">
        <f t="shared" si="13"/>
        <v>0</v>
      </c>
      <c r="I105" s="30">
        <f t="shared" si="13"/>
        <v>61</v>
      </c>
      <c r="J105" s="30">
        <f t="shared" si="13"/>
        <v>8</v>
      </c>
      <c r="K105" s="30">
        <f t="shared" si="13"/>
        <v>53</v>
      </c>
      <c r="L105" s="31"/>
    </row>
    <row r="106" spans="2:12" ht="15">
      <c r="B106" s="28" t="s">
        <v>58</v>
      </c>
      <c r="C106" s="14"/>
      <c r="D106" s="15"/>
      <c r="E106" s="18">
        <v>82</v>
      </c>
      <c r="F106" s="18">
        <v>117</v>
      </c>
      <c r="G106" s="18">
        <v>7</v>
      </c>
      <c r="H106" s="18">
        <v>7</v>
      </c>
      <c r="I106" s="18">
        <v>1233</v>
      </c>
      <c r="J106" s="18">
        <v>58</v>
      </c>
      <c r="K106" s="19">
        <f>I106-J106</f>
        <v>1175</v>
      </c>
      <c r="L106" s="17"/>
    </row>
    <row r="109" ht="15">
      <c r="A109" s="12" t="s">
        <v>59</v>
      </c>
    </row>
    <row r="110" spans="2:11" ht="15">
      <c r="B110" s="20" t="s">
        <v>23</v>
      </c>
      <c r="E110" s="21">
        <v>0</v>
      </c>
      <c r="F110" s="21">
        <v>0</v>
      </c>
      <c r="G110" s="21">
        <v>0</v>
      </c>
      <c r="H110" s="21">
        <v>0</v>
      </c>
      <c r="I110" s="21">
        <v>12</v>
      </c>
      <c r="J110" s="21">
        <v>10</v>
      </c>
      <c r="K110" s="22">
        <f>I110-J110</f>
        <v>2</v>
      </c>
    </row>
    <row r="111" spans="2:11" ht="15">
      <c r="B111" s="20" t="s">
        <v>44</v>
      </c>
      <c r="E111" s="21">
        <v>5</v>
      </c>
      <c r="F111" s="21">
        <v>0</v>
      </c>
      <c r="G111" s="21">
        <v>0</v>
      </c>
      <c r="H111" s="21">
        <v>0</v>
      </c>
      <c r="I111" s="21">
        <v>5</v>
      </c>
      <c r="J111" s="21">
        <v>0</v>
      </c>
      <c r="K111" s="22">
        <f>I111-J111</f>
        <v>5</v>
      </c>
    </row>
    <row r="112" spans="2:11" ht="15">
      <c r="B112" s="20" t="s">
        <v>46</v>
      </c>
      <c r="E112" s="21">
        <v>0</v>
      </c>
      <c r="F112" s="21">
        <v>0</v>
      </c>
      <c r="G112" s="21">
        <v>0</v>
      </c>
      <c r="H112" s="21">
        <v>0</v>
      </c>
      <c r="I112" s="21">
        <v>5</v>
      </c>
      <c r="J112" s="21">
        <v>3</v>
      </c>
      <c r="K112" s="22">
        <f>I112-J112</f>
        <v>2</v>
      </c>
    </row>
    <row r="113" spans="2:11" ht="15">
      <c r="B113" s="20" t="s">
        <v>79</v>
      </c>
      <c r="E113" s="21">
        <v>2</v>
      </c>
      <c r="F113" s="21">
        <v>8</v>
      </c>
      <c r="G113" s="21">
        <v>0</v>
      </c>
      <c r="H113" s="21">
        <v>0</v>
      </c>
      <c r="I113" s="21">
        <v>221</v>
      </c>
      <c r="J113" s="21">
        <v>1</v>
      </c>
      <c r="K113" s="22">
        <f>I113-J113</f>
        <v>220</v>
      </c>
    </row>
    <row r="114" spans="2:12" ht="15">
      <c r="B114" s="28" t="s">
        <v>60</v>
      </c>
      <c r="C114" s="14"/>
      <c r="D114" s="15"/>
      <c r="E114" s="16">
        <f aca="true" t="shared" si="14" ref="E114:K114">SUM(E109:E113)</f>
        <v>7</v>
      </c>
      <c r="F114" s="16">
        <f t="shared" si="14"/>
        <v>8</v>
      </c>
      <c r="G114" s="16">
        <f t="shared" si="14"/>
        <v>0</v>
      </c>
      <c r="H114" s="16">
        <f t="shared" si="14"/>
        <v>0</v>
      </c>
      <c r="I114" s="16">
        <f t="shared" si="14"/>
        <v>243</v>
      </c>
      <c r="J114" s="16">
        <f t="shared" si="14"/>
        <v>14</v>
      </c>
      <c r="K114" s="16">
        <f t="shared" si="14"/>
        <v>229</v>
      </c>
      <c r="L114" s="17"/>
    </row>
    <row r="116" ht="15">
      <c r="A116" s="12" t="s">
        <v>61</v>
      </c>
    </row>
    <row r="117" spans="2:11" ht="15">
      <c r="B117" s="20" t="s">
        <v>23</v>
      </c>
      <c r="E117" s="21">
        <v>0</v>
      </c>
      <c r="F117" s="21">
        <v>0</v>
      </c>
      <c r="G117" s="21">
        <v>0</v>
      </c>
      <c r="H117" s="21">
        <v>0</v>
      </c>
      <c r="I117" s="21">
        <v>3</v>
      </c>
      <c r="J117" s="21">
        <v>3</v>
      </c>
      <c r="K117" s="22">
        <f>I117-J117</f>
        <v>0</v>
      </c>
    </row>
    <row r="118" spans="2:11" ht="15">
      <c r="B118" s="20" t="s">
        <v>32</v>
      </c>
      <c r="E118" s="21">
        <v>0</v>
      </c>
      <c r="F118" s="21">
        <v>0</v>
      </c>
      <c r="G118" s="21">
        <v>0</v>
      </c>
      <c r="H118" s="21">
        <v>0</v>
      </c>
      <c r="I118" s="21">
        <v>1</v>
      </c>
      <c r="J118" s="21">
        <v>1</v>
      </c>
      <c r="K118" s="22">
        <f>I118-J118</f>
        <v>0</v>
      </c>
    </row>
    <row r="119" spans="2:11" ht="15">
      <c r="B119" s="20" t="s">
        <v>46</v>
      </c>
      <c r="E119" s="21">
        <v>0</v>
      </c>
      <c r="F119" s="21">
        <v>1</v>
      </c>
      <c r="G119" s="21">
        <v>0</v>
      </c>
      <c r="H119" s="21">
        <v>0</v>
      </c>
      <c r="I119" s="21">
        <v>41</v>
      </c>
      <c r="J119" s="21">
        <v>1</v>
      </c>
      <c r="K119" s="22">
        <f>I119-J119</f>
        <v>40</v>
      </c>
    </row>
    <row r="120" spans="2:11" ht="15">
      <c r="B120" s="20" t="s">
        <v>79</v>
      </c>
      <c r="E120" s="21">
        <v>5</v>
      </c>
      <c r="F120" s="21">
        <v>10</v>
      </c>
      <c r="G120" s="21">
        <v>0</v>
      </c>
      <c r="H120" s="21">
        <v>0</v>
      </c>
      <c r="I120" s="21">
        <v>306</v>
      </c>
      <c r="J120" s="21">
        <v>11</v>
      </c>
      <c r="K120" s="22">
        <f>I120-J120</f>
        <v>295</v>
      </c>
    </row>
    <row r="121" spans="2:12" ht="15">
      <c r="B121" s="23" t="s">
        <v>22</v>
      </c>
      <c r="D121" s="24"/>
      <c r="E121" s="27">
        <f aca="true" t="shared" si="15" ref="E121:K121">SUM(E117:E120)</f>
        <v>5</v>
      </c>
      <c r="F121" s="27">
        <f t="shared" si="15"/>
        <v>11</v>
      </c>
      <c r="G121" s="27">
        <f t="shared" si="15"/>
        <v>0</v>
      </c>
      <c r="H121" s="27">
        <f t="shared" si="15"/>
        <v>0</v>
      </c>
      <c r="I121" s="27">
        <f t="shared" si="15"/>
        <v>351</v>
      </c>
      <c r="J121" s="27">
        <f t="shared" si="15"/>
        <v>16</v>
      </c>
      <c r="K121" s="27">
        <f t="shared" si="15"/>
        <v>335</v>
      </c>
      <c r="L121" s="26"/>
    </row>
    <row r="122" spans="2:11" ht="15">
      <c r="B122" s="20" t="s">
        <v>38</v>
      </c>
      <c r="E122" s="21">
        <v>0</v>
      </c>
      <c r="F122" s="21">
        <v>0</v>
      </c>
      <c r="G122" s="21">
        <v>0</v>
      </c>
      <c r="H122" s="21">
        <v>0</v>
      </c>
      <c r="I122" s="21">
        <v>1</v>
      </c>
      <c r="J122" s="21">
        <v>0</v>
      </c>
      <c r="K122" s="22">
        <f>I122-J122</f>
        <v>1</v>
      </c>
    </row>
    <row r="123" spans="2:11" ht="15">
      <c r="B123" s="20" t="s">
        <v>39</v>
      </c>
      <c r="E123" s="21">
        <v>0</v>
      </c>
      <c r="F123" s="21">
        <v>1</v>
      </c>
      <c r="G123" s="21">
        <v>0</v>
      </c>
      <c r="H123" s="21">
        <v>0</v>
      </c>
      <c r="I123" s="21">
        <v>15</v>
      </c>
      <c r="J123" s="21">
        <v>2</v>
      </c>
      <c r="K123" s="22">
        <f>I123-J123</f>
        <v>13</v>
      </c>
    </row>
    <row r="124" spans="2:12" ht="15">
      <c r="B124" s="23" t="s">
        <v>25</v>
      </c>
      <c r="D124" s="29"/>
      <c r="E124" s="30">
        <f aca="true" t="shared" si="16" ref="E124:K124">SUM(E122:E123)</f>
        <v>0</v>
      </c>
      <c r="F124" s="30">
        <f t="shared" si="16"/>
        <v>1</v>
      </c>
      <c r="G124" s="30">
        <f t="shared" si="16"/>
        <v>0</v>
      </c>
      <c r="H124" s="30">
        <f t="shared" si="16"/>
        <v>0</v>
      </c>
      <c r="I124" s="30">
        <f t="shared" si="16"/>
        <v>16</v>
      </c>
      <c r="J124" s="30">
        <f t="shared" si="16"/>
        <v>2</v>
      </c>
      <c r="K124" s="30">
        <f t="shared" si="16"/>
        <v>14</v>
      </c>
      <c r="L124" s="31"/>
    </row>
    <row r="125" spans="2:12" ht="15">
      <c r="B125" s="28" t="s">
        <v>60</v>
      </c>
      <c r="C125" s="14"/>
      <c r="D125" s="15"/>
      <c r="E125" s="18">
        <v>5</v>
      </c>
      <c r="F125" s="18">
        <v>12</v>
      </c>
      <c r="G125" s="18">
        <v>0</v>
      </c>
      <c r="H125" s="18">
        <v>0</v>
      </c>
      <c r="I125" s="18">
        <v>367</v>
      </c>
      <c r="J125" s="18">
        <v>18</v>
      </c>
      <c r="K125" s="19">
        <f>I125-J125</f>
        <v>349</v>
      </c>
      <c r="L125" s="17"/>
    </row>
    <row r="128" ht="15">
      <c r="A128" s="12" t="s">
        <v>62</v>
      </c>
    </row>
    <row r="129" spans="2:11" ht="15">
      <c r="B129" s="20" t="s">
        <v>23</v>
      </c>
      <c r="E129" s="21">
        <v>0</v>
      </c>
      <c r="F129" s="21">
        <v>0</v>
      </c>
      <c r="G129" s="21">
        <v>0</v>
      </c>
      <c r="H129" s="21">
        <v>0</v>
      </c>
      <c r="I129" s="21">
        <v>3</v>
      </c>
      <c r="J129" s="21">
        <v>1</v>
      </c>
      <c r="K129" s="22">
        <f>I129-J129</f>
        <v>2</v>
      </c>
    </row>
    <row r="130" spans="2:11" ht="15">
      <c r="B130" s="20" t="s">
        <v>44</v>
      </c>
      <c r="E130" s="21">
        <v>1</v>
      </c>
      <c r="F130" s="21">
        <v>0</v>
      </c>
      <c r="G130" s="21">
        <v>0</v>
      </c>
      <c r="H130" s="21">
        <v>0</v>
      </c>
      <c r="I130" s="21">
        <v>1</v>
      </c>
      <c r="J130" s="21">
        <v>0</v>
      </c>
      <c r="K130" s="22">
        <f>I130-J130</f>
        <v>1</v>
      </c>
    </row>
    <row r="131" spans="2:11" ht="15">
      <c r="B131" s="20" t="s">
        <v>46</v>
      </c>
      <c r="E131" s="21">
        <v>0</v>
      </c>
      <c r="F131" s="21">
        <v>0</v>
      </c>
      <c r="G131" s="21">
        <v>0</v>
      </c>
      <c r="H131" s="21">
        <v>0</v>
      </c>
      <c r="I131" s="21">
        <v>8</v>
      </c>
      <c r="J131" s="21">
        <v>1</v>
      </c>
      <c r="K131" s="22">
        <f>I131-J131</f>
        <v>7</v>
      </c>
    </row>
    <row r="132" spans="2:11" ht="15">
      <c r="B132" s="20" t="s">
        <v>79</v>
      </c>
      <c r="E132" s="21">
        <v>0</v>
      </c>
      <c r="F132" s="21">
        <v>1</v>
      </c>
      <c r="G132" s="21">
        <v>0</v>
      </c>
      <c r="H132" s="21">
        <v>0</v>
      </c>
      <c r="I132" s="21">
        <v>114</v>
      </c>
      <c r="J132" s="21">
        <v>5</v>
      </c>
      <c r="K132" s="22">
        <f>I132-J132</f>
        <v>109</v>
      </c>
    </row>
    <row r="133" spans="2:12" ht="15">
      <c r="B133" s="23" t="s">
        <v>22</v>
      </c>
      <c r="D133" s="24"/>
      <c r="E133" s="25">
        <f aca="true" t="shared" si="17" ref="E133:K133">SUM(E128:E132)</f>
        <v>1</v>
      </c>
      <c r="F133" s="25">
        <f t="shared" si="17"/>
        <v>1</v>
      </c>
      <c r="G133" s="25">
        <f t="shared" si="17"/>
        <v>0</v>
      </c>
      <c r="H133" s="25">
        <f t="shared" si="17"/>
        <v>0</v>
      </c>
      <c r="I133" s="25">
        <f t="shared" si="17"/>
        <v>126</v>
      </c>
      <c r="J133" s="25">
        <f t="shared" si="17"/>
        <v>7</v>
      </c>
      <c r="K133" s="25">
        <f t="shared" si="17"/>
        <v>119</v>
      </c>
      <c r="L133" s="26"/>
    </row>
    <row r="134" spans="2:11" ht="15">
      <c r="B134" s="20" t="s">
        <v>38</v>
      </c>
      <c r="E134" s="21">
        <v>0</v>
      </c>
      <c r="F134" s="21">
        <v>0</v>
      </c>
      <c r="G134" s="21">
        <v>0</v>
      </c>
      <c r="H134" s="21">
        <v>0</v>
      </c>
      <c r="I134" s="21">
        <v>3</v>
      </c>
      <c r="J134" s="21">
        <v>0</v>
      </c>
      <c r="K134" s="22">
        <f>I134-J134</f>
        <v>3</v>
      </c>
    </row>
    <row r="135" spans="2:11" ht="15">
      <c r="B135" s="20" t="s">
        <v>23</v>
      </c>
      <c r="E135" s="21">
        <v>0</v>
      </c>
      <c r="F135" s="21">
        <v>0</v>
      </c>
      <c r="G135" s="21">
        <v>0</v>
      </c>
      <c r="H135" s="21">
        <v>0</v>
      </c>
      <c r="I135" s="21">
        <v>5</v>
      </c>
      <c r="J135" s="21">
        <v>5</v>
      </c>
      <c r="K135" s="22">
        <f>I135-J135</f>
        <v>0</v>
      </c>
    </row>
    <row r="136" spans="2:11" ht="15">
      <c r="B136" s="20" t="s">
        <v>39</v>
      </c>
      <c r="E136" s="21">
        <v>0</v>
      </c>
      <c r="F136" s="21">
        <v>0</v>
      </c>
      <c r="G136" s="21">
        <v>0</v>
      </c>
      <c r="H136" s="21">
        <v>0</v>
      </c>
      <c r="I136" s="21">
        <v>22</v>
      </c>
      <c r="J136" s="21">
        <v>0</v>
      </c>
      <c r="K136" s="22">
        <f>I136-J136</f>
        <v>22</v>
      </c>
    </row>
    <row r="137" spans="2:12" ht="15">
      <c r="B137" s="23" t="s">
        <v>25</v>
      </c>
      <c r="D137" s="29"/>
      <c r="E137" s="30">
        <f aca="true" t="shared" si="18" ref="E137:K137">SUM(E134:E136)</f>
        <v>0</v>
      </c>
      <c r="F137" s="30">
        <f t="shared" si="18"/>
        <v>0</v>
      </c>
      <c r="G137" s="30">
        <f t="shared" si="18"/>
        <v>0</v>
      </c>
      <c r="H137" s="30">
        <f t="shared" si="18"/>
        <v>0</v>
      </c>
      <c r="I137" s="30">
        <f t="shared" si="18"/>
        <v>30</v>
      </c>
      <c r="J137" s="30">
        <f t="shared" si="18"/>
        <v>5</v>
      </c>
      <c r="K137" s="30">
        <f t="shared" si="18"/>
        <v>25</v>
      </c>
      <c r="L137" s="31"/>
    </row>
    <row r="138" spans="2:12" ht="15">
      <c r="B138" s="28" t="s">
        <v>60</v>
      </c>
      <c r="C138" s="14"/>
      <c r="D138" s="15"/>
      <c r="E138" s="18">
        <v>1</v>
      </c>
      <c r="F138" s="18">
        <v>1</v>
      </c>
      <c r="G138" s="18">
        <v>0</v>
      </c>
      <c r="H138" s="18">
        <v>0</v>
      </c>
      <c r="I138" s="18">
        <v>156</v>
      </c>
      <c r="J138" s="18">
        <v>12</v>
      </c>
      <c r="K138" s="19">
        <f>I138-J138</f>
        <v>144</v>
      </c>
      <c r="L138" s="17"/>
    </row>
    <row r="141" spans="1:2" ht="15">
      <c r="A141" s="32" t="s">
        <v>63</v>
      </c>
      <c r="B141" s="32" t="s">
        <v>64</v>
      </c>
    </row>
    <row r="142" ht="15">
      <c r="B142" s="32" t="s">
        <v>65</v>
      </c>
    </row>
    <row r="143" ht="15">
      <c r="B143" s="32" t="s">
        <v>66</v>
      </c>
    </row>
    <row r="144" ht="15">
      <c r="B144" s="32" t="s">
        <v>67</v>
      </c>
    </row>
    <row r="145" ht="15">
      <c r="B145" s="32" t="s">
        <v>68</v>
      </c>
    </row>
    <row r="146" ht="15">
      <c r="B146" s="32" t="s">
        <v>69</v>
      </c>
    </row>
    <row r="147" ht="15">
      <c r="B147" s="32" t="s">
        <v>70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0"/>
  <sheetViews>
    <sheetView showGridLines="0" zoomScale="75" zoomScaleNormal="75" zoomScalePageLayoutView="0" workbookViewId="0" topLeftCell="A115">
      <selection activeCell="E141" sqref="E141:K141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84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3</v>
      </c>
      <c r="F12" s="18">
        <v>3</v>
      </c>
      <c r="G12" s="18">
        <v>15</v>
      </c>
      <c r="H12" s="18">
        <v>15</v>
      </c>
      <c r="I12" s="18">
        <v>34</v>
      </c>
      <c r="J12" s="18">
        <v>7</v>
      </c>
      <c r="K12" s="19">
        <f>I12-J12</f>
        <v>27</v>
      </c>
      <c r="L12" s="17"/>
    </row>
    <row r="14" spans="1:12" ht="15">
      <c r="A14" s="12" t="s">
        <v>14</v>
      </c>
      <c r="B14" s="14"/>
      <c r="C14" s="14"/>
      <c r="D14" s="15"/>
      <c r="E14" s="18">
        <v>50</v>
      </c>
      <c r="F14" s="18">
        <v>43</v>
      </c>
      <c r="G14" s="18">
        <v>26</v>
      </c>
      <c r="H14" s="18">
        <v>26</v>
      </c>
      <c r="I14" s="18">
        <v>819</v>
      </c>
      <c r="J14" s="18">
        <v>38</v>
      </c>
      <c r="K14" s="19">
        <f>I14-J14</f>
        <v>781</v>
      </c>
      <c r="L14" s="17"/>
    </row>
    <row r="15" spans="2:9" ht="15">
      <c r="B15" s="20" t="s">
        <v>15</v>
      </c>
      <c r="I15" s="13">
        <v>574</v>
      </c>
    </row>
    <row r="17" ht="15">
      <c r="A17" s="12" t="s">
        <v>16</v>
      </c>
    </row>
    <row r="18" spans="2:11" ht="15">
      <c r="B18" s="20" t="s">
        <v>18</v>
      </c>
      <c r="E18" s="21">
        <v>0</v>
      </c>
      <c r="F18" s="21">
        <v>0</v>
      </c>
      <c r="G18" s="21">
        <v>0</v>
      </c>
      <c r="H18" s="21">
        <v>0</v>
      </c>
      <c r="I18" s="21">
        <v>2</v>
      </c>
      <c r="J18" s="21">
        <v>0</v>
      </c>
      <c r="K18" s="22">
        <f>I18-J18</f>
        <v>2</v>
      </c>
    </row>
    <row r="19" spans="2:11" ht="15">
      <c r="B19" s="20" t="s">
        <v>19</v>
      </c>
      <c r="E19" s="21">
        <v>0</v>
      </c>
      <c r="F19" s="21">
        <v>0</v>
      </c>
      <c r="G19" s="21">
        <v>4</v>
      </c>
      <c r="H19" s="21">
        <v>0</v>
      </c>
      <c r="I19" s="21">
        <v>16</v>
      </c>
      <c r="J19" s="21">
        <v>0</v>
      </c>
      <c r="K19" s="22">
        <f>I19-J19</f>
        <v>16</v>
      </c>
    </row>
    <row r="20" spans="2:11" ht="15">
      <c r="B20" s="20" t="s">
        <v>20</v>
      </c>
      <c r="E20" s="21">
        <v>20</v>
      </c>
      <c r="F20" s="21">
        <v>36</v>
      </c>
      <c r="G20" s="21">
        <v>0</v>
      </c>
      <c r="H20" s="21">
        <v>4</v>
      </c>
      <c r="I20" s="21">
        <v>179</v>
      </c>
      <c r="J20" s="21">
        <v>4</v>
      </c>
      <c r="K20" s="22">
        <f>I20-J20</f>
        <v>175</v>
      </c>
    </row>
    <row r="21" spans="2:11" ht="15">
      <c r="B21" s="20" t="s">
        <v>21</v>
      </c>
      <c r="E21" s="21">
        <v>0</v>
      </c>
      <c r="F21" s="21">
        <v>0</v>
      </c>
      <c r="G21" s="21">
        <v>0</v>
      </c>
      <c r="H21" s="21">
        <v>0</v>
      </c>
      <c r="I21" s="21">
        <v>36</v>
      </c>
      <c r="J21" s="21">
        <v>6</v>
      </c>
      <c r="K21" s="22">
        <f>I21-J21</f>
        <v>30</v>
      </c>
    </row>
    <row r="22" spans="2:12" ht="15">
      <c r="B22" s="23" t="s">
        <v>22</v>
      </c>
      <c r="D22" s="24"/>
      <c r="E22" s="27">
        <f aca="true" t="shared" si="0" ref="E22:K22">SUM(E18:E21)</f>
        <v>20</v>
      </c>
      <c r="F22" s="27">
        <f t="shared" si="0"/>
        <v>36</v>
      </c>
      <c r="G22" s="27">
        <f t="shared" si="0"/>
        <v>4</v>
      </c>
      <c r="H22" s="27">
        <f t="shared" si="0"/>
        <v>4</v>
      </c>
      <c r="I22" s="27">
        <f t="shared" si="0"/>
        <v>233</v>
      </c>
      <c r="J22" s="27">
        <f t="shared" si="0"/>
        <v>10</v>
      </c>
      <c r="K22" s="27">
        <f t="shared" si="0"/>
        <v>223</v>
      </c>
      <c r="L22" s="26"/>
    </row>
    <row r="23" spans="2:11" ht="15">
      <c r="B23" s="20" t="s">
        <v>23</v>
      </c>
      <c r="E23" s="21">
        <v>0</v>
      </c>
      <c r="F23" s="21">
        <v>0</v>
      </c>
      <c r="G23" s="21">
        <v>0</v>
      </c>
      <c r="H23" s="21">
        <v>0</v>
      </c>
      <c r="I23" s="21">
        <v>2</v>
      </c>
      <c r="J23" s="21">
        <v>0</v>
      </c>
      <c r="K23" s="22">
        <f>I23-J23</f>
        <v>2</v>
      </c>
    </row>
    <row r="24" spans="2:11" ht="15">
      <c r="B24" s="20" t="s">
        <v>24</v>
      </c>
      <c r="E24" s="21">
        <v>0</v>
      </c>
      <c r="F24" s="21">
        <v>0</v>
      </c>
      <c r="G24" s="21">
        <v>0</v>
      </c>
      <c r="H24" s="21">
        <v>0</v>
      </c>
      <c r="I24" s="21">
        <v>2</v>
      </c>
      <c r="J24" s="21">
        <v>2</v>
      </c>
      <c r="K24" s="22">
        <f>I24-J24</f>
        <v>0</v>
      </c>
    </row>
    <row r="25" spans="2:11" ht="15">
      <c r="B25" s="20" t="s">
        <v>20</v>
      </c>
      <c r="E25" s="21">
        <v>2</v>
      </c>
      <c r="F25" s="21">
        <v>0</v>
      </c>
      <c r="G25" s="21">
        <v>0</v>
      </c>
      <c r="H25" s="21">
        <v>0</v>
      </c>
      <c r="I25" s="21">
        <v>26</v>
      </c>
      <c r="J25" s="21">
        <v>0</v>
      </c>
      <c r="K25" s="22">
        <f>I25-J25</f>
        <v>26</v>
      </c>
    </row>
    <row r="26" spans="2:12" ht="15">
      <c r="B26" s="23" t="s">
        <v>25</v>
      </c>
      <c r="D26" s="29"/>
      <c r="E26" s="30">
        <f aca="true" t="shared" si="1" ref="E26:K26">SUM(E23:E25)</f>
        <v>2</v>
      </c>
      <c r="F26" s="30">
        <f t="shared" si="1"/>
        <v>0</v>
      </c>
      <c r="G26" s="30">
        <f t="shared" si="1"/>
        <v>0</v>
      </c>
      <c r="H26" s="30">
        <f t="shared" si="1"/>
        <v>0</v>
      </c>
      <c r="I26" s="30">
        <f t="shared" si="1"/>
        <v>30</v>
      </c>
      <c r="J26" s="30">
        <f t="shared" si="1"/>
        <v>2</v>
      </c>
      <c r="K26" s="30">
        <f t="shared" si="1"/>
        <v>28</v>
      </c>
      <c r="L26" s="31"/>
    </row>
    <row r="27" spans="2:12" ht="15">
      <c r="B27" s="28" t="s">
        <v>26</v>
      </c>
      <c r="C27" s="14"/>
      <c r="D27" s="15"/>
      <c r="E27" s="18">
        <v>22</v>
      </c>
      <c r="F27" s="18">
        <v>36</v>
      </c>
      <c r="G27" s="18">
        <v>4</v>
      </c>
      <c r="H27" s="18">
        <v>4</v>
      </c>
      <c r="I27" s="18">
        <v>263</v>
      </c>
      <c r="J27" s="18">
        <v>12</v>
      </c>
      <c r="K27" s="19">
        <f>I27-J27</f>
        <v>251</v>
      </c>
      <c r="L27" s="17"/>
    </row>
    <row r="30" ht="15">
      <c r="A30" s="12" t="s">
        <v>27</v>
      </c>
    </row>
    <row r="31" spans="2:11" ht="15">
      <c r="B31" s="20" t="s">
        <v>17</v>
      </c>
      <c r="E31" s="21">
        <v>0</v>
      </c>
      <c r="F31" s="21">
        <v>0</v>
      </c>
      <c r="G31" s="21">
        <v>0</v>
      </c>
      <c r="H31" s="21">
        <v>0</v>
      </c>
      <c r="I31" s="21">
        <v>1</v>
      </c>
      <c r="J31" s="21">
        <v>0</v>
      </c>
      <c r="K31" s="22">
        <f aca="true" t="shared" si="2" ref="K31:K45">I31-J31</f>
        <v>1</v>
      </c>
    </row>
    <row r="32" spans="2:11" ht="15">
      <c r="B32" s="20" t="s">
        <v>28</v>
      </c>
      <c r="E32" s="21">
        <v>6</v>
      </c>
      <c r="F32" s="21">
        <v>8</v>
      </c>
      <c r="G32" s="21">
        <v>1</v>
      </c>
      <c r="H32" s="21">
        <v>5</v>
      </c>
      <c r="I32" s="21">
        <v>537</v>
      </c>
      <c r="J32" s="21">
        <v>11</v>
      </c>
      <c r="K32" s="22">
        <f t="shared" si="2"/>
        <v>526</v>
      </c>
    </row>
    <row r="33" spans="2:11" ht="15">
      <c r="B33" s="20" t="s">
        <v>18</v>
      </c>
      <c r="E33" s="21">
        <v>0</v>
      </c>
      <c r="F33" s="21">
        <v>0</v>
      </c>
      <c r="G33" s="21">
        <v>0</v>
      </c>
      <c r="H33" s="21">
        <v>0</v>
      </c>
      <c r="I33" s="21">
        <v>1</v>
      </c>
      <c r="J33" s="21">
        <v>0</v>
      </c>
      <c r="K33" s="22">
        <f t="shared" si="2"/>
        <v>1</v>
      </c>
    </row>
    <row r="34" spans="2:11" ht="15">
      <c r="B34" s="20" t="s">
        <v>29</v>
      </c>
      <c r="E34" s="21">
        <v>23</v>
      </c>
      <c r="F34" s="21">
        <v>16</v>
      </c>
      <c r="G34" s="21">
        <v>4</v>
      </c>
      <c r="H34" s="21">
        <v>0</v>
      </c>
      <c r="I34" s="21">
        <v>508</v>
      </c>
      <c r="J34" s="21">
        <v>1</v>
      </c>
      <c r="K34" s="22">
        <f t="shared" si="2"/>
        <v>507</v>
      </c>
    </row>
    <row r="35" spans="2:11" ht="15">
      <c r="B35" s="20" t="s">
        <v>30</v>
      </c>
      <c r="E35" s="21">
        <v>0</v>
      </c>
      <c r="F35" s="21">
        <v>0</v>
      </c>
      <c r="G35" s="21">
        <v>0</v>
      </c>
      <c r="H35" s="21">
        <v>0</v>
      </c>
      <c r="I35" s="21">
        <v>5</v>
      </c>
      <c r="J35" s="21">
        <v>1</v>
      </c>
      <c r="K35" s="22">
        <f t="shared" si="2"/>
        <v>4</v>
      </c>
    </row>
    <row r="36" spans="2:11" ht="15">
      <c r="B36" s="20" t="s">
        <v>19</v>
      </c>
      <c r="E36" s="21">
        <v>20</v>
      </c>
      <c r="F36" s="21">
        <v>21</v>
      </c>
      <c r="G36" s="21">
        <v>0</v>
      </c>
      <c r="H36" s="21">
        <v>0</v>
      </c>
      <c r="I36" s="21">
        <v>502</v>
      </c>
      <c r="J36" s="21">
        <v>48</v>
      </c>
      <c r="K36" s="22">
        <f t="shared" si="2"/>
        <v>454</v>
      </c>
    </row>
    <row r="37" spans="2:11" ht="15">
      <c r="B37" s="20" t="s">
        <v>31</v>
      </c>
      <c r="E37" s="21">
        <v>7</v>
      </c>
      <c r="F37" s="21">
        <v>8</v>
      </c>
      <c r="G37" s="21">
        <v>0</v>
      </c>
      <c r="H37" s="21">
        <v>0</v>
      </c>
      <c r="I37" s="21">
        <v>571</v>
      </c>
      <c r="J37" s="21">
        <v>37</v>
      </c>
      <c r="K37" s="22">
        <f t="shared" si="2"/>
        <v>534</v>
      </c>
    </row>
    <row r="38" spans="2:11" ht="15">
      <c r="B38" s="20" t="s">
        <v>32</v>
      </c>
      <c r="E38" s="21">
        <v>1</v>
      </c>
      <c r="F38" s="21">
        <v>27</v>
      </c>
      <c r="G38" s="21">
        <v>1</v>
      </c>
      <c r="H38" s="21">
        <v>0</v>
      </c>
      <c r="I38" s="21">
        <v>321</v>
      </c>
      <c r="J38" s="21">
        <v>16</v>
      </c>
      <c r="K38" s="22">
        <f t="shared" si="2"/>
        <v>305</v>
      </c>
    </row>
    <row r="39" spans="2:11" ht="15">
      <c r="B39" s="20" t="s">
        <v>33</v>
      </c>
      <c r="E39" s="21">
        <v>0</v>
      </c>
      <c r="F39" s="21">
        <v>16</v>
      </c>
      <c r="G39" s="21">
        <v>0</v>
      </c>
      <c r="H39" s="21">
        <v>0</v>
      </c>
      <c r="I39" s="21">
        <v>322</v>
      </c>
      <c r="J39" s="21">
        <v>21</v>
      </c>
      <c r="K39" s="22">
        <f t="shared" si="2"/>
        <v>301</v>
      </c>
    </row>
    <row r="40" spans="2:11" ht="15">
      <c r="B40" s="20" t="s">
        <v>34</v>
      </c>
      <c r="E40" s="21">
        <v>28</v>
      </c>
      <c r="F40" s="21">
        <v>20</v>
      </c>
      <c r="G40" s="21">
        <v>2</v>
      </c>
      <c r="H40" s="21">
        <v>2</v>
      </c>
      <c r="I40" s="21">
        <v>804</v>
      </c>
      <c r="J40" s="21">
        <v>10</v>
      </c>
      <c r="K40" s="22">
        <f t="shared" si="2"/>
        <v>794</v>
      </c>
    </row>
    <row r="41" spans="2:11" ht="15">
      <c r="B41" s="20" t="s">
        <v>24</v>
      </c>
      <c r="E41" s="21">
        <v>27</v>
      </c>
      <c r="F41" s="21">
        <v>16</v>
      </c>
      <c r="G41" s="21">
        <v>2</v>
      </c>
      <c r="H41" s="21">
        <v>0</v>
      </c>
      <c r="I41" s="21">
        <v>561</v>
      </c>
      <c r="J41" s="21">
        <v>14</v>
      </c>
      <c r="K41" s="22">
        <f t="shared" si="2"/>
        <v>547</v>
      </c>
    </row>
    <row r="42" spans="2:11" ht="15">
      <c r="B42" s="20" t="s">
        <v>35</v>
      </c>
      <c r="E42" s="21">
        <v>0</v>
      </c>
      <c r="F42" s="21">
        <v>0</v>
      </c>
      <c r="G42" s="21">
        <v>0</v>
      </c>
      <c r="H42" s="21">
        <v>0</v>
      </c>
      <c r="I42" s="21">
        <v>6</v>
      </c>
      <c r="J42" s="21">
        <v>0</v>
      </c>
      <c r="K42" s="22">
        <f t="shared" si="2"/>
        <v>6</v>
      </c>
    </row>
    <row r="43" spans="2:11" ht="15">
      <c r="B43" s="20" t="s">
        <v>20</v>
      </c>
      <c r="E43" s="21">
        <v>0</v>
      </c>
      <c r="F43" s="21">
        <v>0</v>
      </c>
      <c r="G43" s="21">
        <v>0</v>
      </c>
      <c r="H43" s="21">
        <v>0</v>
      </c>
      <c r="I43" s="21">
        <v>62</v>
      </c>
      <c r="J43" s="21">
        <v>5</v>
      </c>
      <c r="K43" s="22">
        <f t="shared" si="2"/>
        <v>57</v>
      </c>
    </row>
    <row r="44" spans="2:11" ht="15">
      <c r="B44" s="20" t="s">
        <v>21</v>
      </c>
      <c r="E44" s="21">
        <v>21</v>
      </c>
      <c r="F44" s="21">
        <v>20</v>
      </c>
      <c r="G44" s="21">
        <v>0</v>
      </c>
      <c r="H44" s="21">
        <v>0</v>
      </c>
      <c r="I44" s="21">
        <v>542</v>
      </c>
      <c r="J44" s="21">
        <v>24</v>
      </c>
      <c r="K44" s="22">
        <f t="shared" si="2"/>
        <v>518</v>
      </c>
    </row>
    <row r="45" spans="2:11" ht="15">
      <c r="B45" s="20" t="s">
        <v>36</v>
      </c>
      <c r="E45" s="21">
        <v>1</v>
      </c>
      <c r="F45" s="21">
        <v>4</v>
      </c>
      <c r="G45" s="21">
        <v>0</v>
      </c>
      <c r="H45" s="21">
        <v>3</v>
      </c>
      <c r="I45" s="21">
        <v>85</v>
      </c>
      <c r="J45" s="21">
        <v>1</v>
      </c>
      <c r="K45" s="22">
        <f t="shared" si="2"/>
        <v>84</v>
      </c>
    </row>
    <row r="46" spans="2:12" ht="15">
      <c r="B46" s="23" t="s">
        <v>22</v>
      </c>
      <c r="D46" s="24"/>
      <c r="E46" s="25">
        <f aca="true" t="shared" si="3" ref="E46:K46">SUM(E30:E45)</f>
        <v>134</v>
      </c>
      <c r="F46" s="25">
        <f t="shared" si="3"/>
        <v>156</v>
      </c>
      <c r="G46" s="25">
        <f t="shared" si="3"/>
        <v>10</v>
      </c>
      <c r="H46" s="25">
        <f t="shared" si="3"/>
        <v>10</v>
      </c>
      <c r="I46" s="25">
        <f t="shared" si="3"/>
        <v>4828</v>
      </c>
      <c r="J46" s="25">
        <f t="shared" si="3"/>
        <v>189</v>
      </c>
      <c r="K46" s="25">
        <f t="shared" si="3"/>
        <v>4639</v>
      </c>
      <c r="L46" s="26"/>
    </row>
    <row r="47" spans="2:11" ht="15">
      <c r="B47" s="20" t="s">
        <v>37</v>
      </c>
      <c r="E47" s="21">
        <v>13</v>
      </c>
      <c r="F47" s="21">
        <v>6</v>
      </c>
      <c r="G47" s="21">
        <v>241</v>
      </c>
      <c r="H47" s="21">
        <v>2</v>
      </c>
      <c r="I47" s="21">
        <v>247</v>
      </c>
      <c r="J47" s="21">
        <v>0</v>
      </c>
      <c r="K47" s="22">
        <f>I47-J47</f>
        <v>247</v>
      </c>
    </row>
    <row r="48" spans="2:11" ht="15">
      <c r="B48" s="20" t="s">
        <v>38</v>
      </c>
      <c r="E48" s="21">
        <v>0</v>
      </c>
      <c r="F48" s="21">
        <v>0</v>
      </c>
      <c r="G48" s="21">
        <v>1</v>
      </c>
      <c r="H48" s="21">
        <v>240</v>
      </c>
      <c r="I48" s="21">
        <v>97</v>
      </c>
      <c r="J48" s="21">
        <v>20</v>
      </c>
      <c r="K48" s="22">
        <f>I48-J48</f>
        <v>77</v>
      </c>
    </row>
    <row r="49" spans="2:11" ht="15">
      <c r="B49" s="20" t="s">
        <v>39</v>
      </c>
      <c r="E49" s="21">
        <v>12</v>
      </c>
      <c r="F49" s="21">
        <v>20</v>
      </c>
      <c r="G49" s="21">
        <v>1</v>
      </c>
      <c r="H49" s="21">
        <v>1</v>
      </c>
      <c r="I49" s="21">
        <v>866</v>
      </c>
      <c r="J49" s="21">
        <v>95</v>
      </c>
      <c r="K49" s="22">
        <f>I49-J49</f>
        <v>771</v>
      </c>
    </row>
    <row r="50" spans="2:12" ht="15">
      <c r="B50" s="23" t="s">
        <v>25</v>
      </c>
      <c r="D50" s="29"/>
      <c r="E50" s="30">
        <f aca="true" t="shared" si="4" ref="E50:K50">SUM(E47:E49)</f>
        <v>25</v>
      </c>
      <c r="F50" s="30">
        <f t="shared" si="4"/>
        <v>26</v>
      </c>
      <c r="G50" s="30">
        <f t="shared" si="4"/>
        <v>243</v>
      </c>
      <c r="H50" s="30">
        <f t="shared" si="4"/>
        <v>243</v>
      </c>
      <c r="I50" s="30">
        <f t="shared" si="4"/>
        <v>1210</v>
      </c>
      <c r="J50" s="30">
        <f t="shared" si="4"/>
        <v>115</v>
      </c>
      <c r="K50" s="30">
        <f t="shared" si="4"/>
        <v>1095</v>
      </c>
      <c r="L50" s="31"/>
    </row>
    <row r="51" spans="2:12" ht="15">
      <c r="B51" s="28" t="s">
        <v>26</v>
      </c>
      <c r="C51" s="14"/>
      <c r="D51" s="15"/>
      <c r="E51" s="18">
        <v>159</v>
      </c>
      <c r="F51" s="18">
        <v>182</v>
      </c>
      <c r="G51" s="18">
        <v>253</v>
      </c>
      <c r="H51" s="18">
        <v>253</v>
      </c>
      <c r="I51" s="18">
        <v>6038</v>
      </c>
      <c r="J51" s="18">
        <v>304</v>
      </c>
      <c r="K51" s="19">
        <f>I51-J51</f>
        <v>5734</v>
      </c>
      <c r="L51" s="17"/>
    </row>
    <row r="54" ht="15">
      <c r="A54" s="12" t="s">
        <v>40</v>
      </c>
    </row>
    <row r="55" spans="2:11" ht="15">
      <c r="B55" s="20" t="s">
        <v>29</v>
      </c>
      <c r="E55" s="21">
        <v>0</v>
      </c>
      <c r="F55" s="21">
        <v>0</v>
      </c>
      <c r="G55" s="21">
        <v>0</v>
      </c>
      <c r="H55" s="21">
        <v>0</v>
      </c>
      <c r="I55" s="21">
        <v>1</v>
      </c>
      <c r="J55" s="21">
        <v>0</v>
      </c>
      <c r="K55" s="22">
        <f aca="true" t="shared" si="5" ref="K55:K64">I55-J55</f>
        <v>1</v>
      </c>
    </row>
    <row r="56" spans="2:11" ht="15">
      <c r="B56" s="20" t="s">
        <v>19</v>
      </c>
      <c r="E56" s="21">
        <v>0</v>
      </c>
      <c r="F56" s="21">
        <v>0</v>
      </c>
      <c r="G56" s="21">
        <v>0</v>
      </c>
      <c r="H56" s="21">
        <v>0</v>
      </c>
      <c r="I56" s="21">
        <v>2</v>
      </c>
      <c r="J56" s="21">
        <v>0</v>
      </c>
      <c r="K56" s="22">
        <f t="shared" si="5"/>
        <v>2</v>
      </c>
    </row>
    <row r="57" spans="2:11" ht="15">
      <c r="B57" s="20" t="s">
        <v>31</v>
      </c>
      <c r="E57" s="21">
        <v>1</v>
      </c>
      <c r="F57" s="21">
        <v>0</v>
      </c>
      <c r="G57" s="21">
        <v>0</v>
      </c>
      <c r="H57" s="21">
        <v>0</v>
      </c>
      <c r="I57" s="21">
        <v>3</v>
      </c>
      <c r="J57" s="21">
        <v>0</v>
      </c>
      <c r="K57" s="22">
        <f t="shared" si="5"/>
        <v>3</v>
      </c>
    </row>
    <row r="58" spans="2:11" ht="15">
      <c r="B58" s="20" t="s">
        <v>32</v>
      </c>
      <c r="E58" s="21">
        <v>0</v>
      </c>
      <c r="F58" s="21">
        <v>0</v>
      </c>
      <c r="G58" s="21">
        <v>0</v>
      </c>
      <c r="H58" s="21">
        <v>0</v>
      </c>
      <c r="I58" s="21">
        <v>1</v>
      </c>
      <c r="J58" s="21">
        <v>0</v>
      </c>
      <c r="K58" s="22">
        <f t="shared" si="5"/>
        <v>1</v>
      </c>
    </row>
    <row r="59" spans="2:11" ht="15">
      <c r="B59" s="20" t="s">
        <v>33</v>
      </c>
      <c r="E59" s="21">
        <v>24</v>
      </c>
      <c r="F59" s="21">
        <v>1</v>
      </c>
      <c r="G59" s="21">
        <v>0</v>
      </c>
      <c r="H59" s="21">
        <v>0</v>
      </c>
      <c r="I59" s="21">
        <v>316</v>
      </c>
      <c r="J59" s="21">
        <v>11</v>
      </c>
      <c r="K59" s="22">
        <f t="shared" si="5"/>
        <v>305</v>
      </c>
    </row>
    <row r="60" spans="2:11" ht="15">
      <c r="B60" s="20" t="s">
        <v>34</v>
      </c>
      <c r="E60" s="21">
        <v>0</v>
      </c>
      <c r="F60" s="21">
        <v>0</v>
      </c>
      <c r="G60" s="21">
        <v>0</v>
      </c>
      <c r="H60" s="21">
        <v>0</v>
      </c>
      <c r="I60" s="21">
        <v>4</v>
      </c>
      <c r="J60" s="21">
        <v>0</v>
      </c>
      <c r="K60" s="22">
        <f t="shared" si="5"/>
        <v>4</v>
      </c>
    </row>
    <row r="61" spans="2:11" ht="15">
      <c r="B61" s="20" t="s">
        <v>24</v>
      </c>
      <c r="E61" s="21">
        <v>0</v>
      </c>
      <c r="F61" s="21">
        <v>0</v>
      </c>
      <c r="G61" s="21">
        <v>0</v>
      </c>
      <c r="H61" s="21">
        <v>0</v>
      </c>
      <c r="I61" s="21">
        <v>1</v>
      </c>
      <c r="J61" s="21">
        <v>0</v>
      </c>
      <c r="K61" s="22">
        <f t="shared" si="5"/>
        <v>1</v>
      </c>
    </row>
    <row r="62" spans="2:11" ht="15">
      <c r="B62" s="20" t="s">
        <v>35</v>
      </c>
      <c r="E62" s="21">
        <v>24</v>
      </c>
      <c r="F62" s="21">
        <v>25</v>
      </c>
      <c r="G62" s="21">
        <v>0</v>
      </c>
      <c r="H62" s="21">
        <v>0</v>
      </c>
      <c r="I62" s="21">
        <v>702</v>
      </c>
      <c r="J62" s="21">
        <v>42</v>
      </c>
      <c r="K62" s="22">
        <f t="shared" si="5"/>
        <v>660</v>
      </c>
    </row>
    <row r="63" spans="2:11" ht="15">
      <c r="B63" s="20" t="s">
        <v>21</v>
      </c>
      <c r="E63" s="21">
        <v>0</v>
      </c>
      <c r="F63" s="21">
        <v>0</v>
      </c>
      <c r="G63" s="21">
        <v>0</v>
      </c>
      <c r="H63" s="21">
        <v>0</v>
      </c>
      <c r="I63" s="21">
        <v>11</v>
      </c>
      <c r="J63" s="21">
        <v>6</v>
      </c>
      <c r="K63" s="22">
        <f t="shared" si="5"/>
        <v>5</v>
      </c>
    </row>
    <row r="64" spans="2:11" ht="15">
      <c r="B64" s="20" t="s">
        <v>41</v>
      </c>
      <c r="E64" s="21">
        <v>0</v>
      </c>
      <c r="F64" s="21">
        <v>0</v>
      </c>
      <c r="G64" s="21">
        <v>0</v>
      </c>
      <c r="H64" s="21">
        <v>0</v>
      </c>
      <c r="I64" s="21">
        <v>5</v>
      </c>
      <c r="J64" s="21">
        <v>5</v>
      </c>
      <c r="K64" s="22">
        <f t="shared" si="5"/>
        <v>0</v>
      </c>
    </row>
    <row r="65" spans="2:12" ht="15">
      <c r="B65" s="23" t="s">
        <v>22</v>
      </c>
      <c r="D65" s="24"/>
      <c r="E65" s="25">
        <f aca="true" t="shared" si="6" ref="E65:K65">SUM(E54:E64)</f>
        <v>49</v>
      </c>
      <c r="F65" s="25">
        <f t="shared" si="6"/>
        <v>26</v>
      </c>
      <c r="G65" s="25">
        <f t="shared" si="6"/>
        <v>0</v>
      </c>
      <c r="H65" s="25">
        <f t="shared" si="6"/>
        <v>0</v>
      </c>
      <c r="I65" s="25">
        <f t="shared" si="6"/>
        <v>1046</v>
      </c>
      <c r="J65" s="25">
        <f t="shared" si="6"/>
        <v>64</v>
      </c>
      <c r="K65" s="25">
        <f t="shared" si="6"/>
        <v>982</v>
      </c>
      <c r="L65" s="26"/>
    </row>
    <row r="66" spans="2:11" ht="15">
      <c r="B66" s="20" t="s">
        <v>37</v>
      </c>
      <c r="E66" s="21">
        <v>1</v>
      </c>
      <c r="F66" s="21">
        <v>0</v>
      </c>
      <c r="G66" s="21">
        <v>11</v>
      </c>
      <c r="H66" s="21">
        <v>0</v>
      </c>
      <c r="I66" s="21">
        <v>12</v>
      </c>
      <c r="J66" s="21">
        <v>0</v>
      </c>
      <c r="K66" s="22">
        <f>I66-J66</f>
        <v>12</v>
      </c>
    </row>
    <row r="67" spans="2:11" ht="15">
      <c r="B67" s="20" t="s">
        <v>38</v>
      </c>
      <c r="E67" s="21">
        <v>0</v>
      </c>
      <c r="F67" s="21">
        <v>0</v>
      </c>
      <c r="G67" s="21">
        <v>0</v>
      </c>
      <c r="H67" s="21">
        <v>11</v>
      </c>
      <c r="I67" s="21">
        <v>5</v>
      </c>
      <c r="J67" s="21">
        <v>1</v>
      </c>
      <c r="K67" s="22">
        <f>I67-J67</f>
        <v>4</v>
      </c>
    </row>
    <row r="68" spans="2:11" ht="15">
      <c r="B68" s="20" t="s">
        <v>39</v>
      </c>
      <c r="E68" s="21">
        <v>2</v>
      </c>
      <c r="F68" s="21">
        <v>2</v>
      </c>
      <c r="G68" s="21">
        <v>0</v>
      </c>
      <c r="H68" s="21">
        <v>0</v>
      </c>
      <c r="I68" s="21">
        <v>39</v>
      </c>
      <c r="J68" s="21">
        <v>1</v>
      </c>
      <c r="K68" s="22">
        <f>I68-J68</f>
        <v>38</v>
      </c>
    </row>
    <row r="69" spans="2:12" ht="15">
      <c r="B69" s="23" t="s">
        <v>25</v>
      </c>
      <c r="D69" s="29"/>
      <c r="E69" s="30">
        <f aca="true" t="shared" si="7" ref="E69:K69">SUM(E66:E68)</f>
        <v>3</v>
      </c>
      <c r="F69" s="30">
        <f t="shared" si="7"/>
        <v>2</v>
      </c>
      <c r="G69" s="30">
        <f t="shared" si="7"/>
        <v>11</v>
      </c>
      <c r="H69" s="30">
        <f t="shared" si="7"/>
        <v>11</v>
      </c>
      <c r="I69" s="30">
        <f t="shared" si="7"/>
        <v>56</v>
      </c>
      <c r="J69" s="30">
        <f t="shared" si="7"/>
        <v>2</v>
      </c>
      <c r="K69" s="30">
        <f t="shared" si="7"/>
        <v>54</v>
      </c>
      <c r="L69" s="31"/>
    </row>
    <row r="70" spans="2:12" ht="15">
      <c r="B70" s="28" t="s">
        <v>26</v>
      </c>
      <c r="C70" s="14"/>
      <c r="D70" s="15"/>
      <c r="E70" s="18">
        <v>52</v>
      </c>
      <c r="F70" s="18">
        <v>28</v>
      </c>
      <c r="G70" s="18">
        <v>11</v>
      </c>
      <c r="H70" s="18">
        <v>11</v>
      </c>
      <c r="I70" s="18">
        <v>1102</v>
      </c>
      <c r="J70" s="18">
        <v>66</v>
      </c>
      <c r="K70" s="19">
        <f>I70-J70</f>
        <v>1036</v>
      </c>
      <c r="L70" s="17"/>
    </row>
    <row r="73" ht="15">
      <c r="A73" s="12" t="s">
        <v>42</v>
      </c>
    </row>
    <row r="74" spans="2:11" ht="15">
      <c r="B74" s="20" t="s">
        <v>43</v>
      </c>
      <c r="E74" s="21">
        <v>0</v>
      </c>
      <c r="F74" s="21">
        <v>0</v>
      </c>
      <c r="G74" s="21">
        <v>224</v>
      </c>
      <c r="H74" s="21">
        <v>0</v>
      </c>
      <c r="I74" s="21">
        <v>224</v>
      </c>
      <c r="J74" s="21">
        <v>0</v>
      </c>
      <c r="K74" s="22">
        <f aca="true" t="shared" si="8" ref="K74:K82">I74-J74</f>
        <v>224</v>
      </c>
    </row>
    <row r="75" spans="2:11" ht="15">
      <c r="B75" s="20" t="s">
        <v>23</v>
      </c>
      <c r="E75" s="21">
        <v>0</v>
      </c>
      <c r="F75" s="21">
        <v>0</v>
      </c>
      <c r="G75" s="21">
        <v>0</v>
      </c>
      <c r="H75" s="21">
        <v>168</v>
      </c>
      <c r="I75" s="21">
        <v>19</v>
      </c>
      <c r="J75" s="21">
        <v>18</v>
      </c>
      <c r="K75" s="22">
        <f t="shared" si="8"/>
        <v>1</v>
      </c>
    </row>
    <row r="76" spans="2:11" ht="15">
      <c r="B76" s="20" t="s">
        <v>44</v>
      </c>
      <c r="E76" s="21">
        <v>0</v>
      </c>
      <c r="F76" s="21">
        <v>0</v>
      </c>
      <c r="G76" s="21">
        <v>0</v>
      </c>
      <c r="H76" s="21">
        <v>0</v>
      </c>
      <c r="I76" s="21">
        <v>25</v>
      </c>
      <c r="J76" s="21">
        <v>0</v>
      </c>
      <c r="K76" s="22">
        <f t="shared" si="8"/>
        <v>25</v>
      </c>
    </row>
    <row r="77" spans="2:11" ht="15">
      <c r="B77" s="20" t="s">
        <v>45</v>
      </c>
      <c r="E77" s="21">
        <v>0</v>
      </c>
      <c r="F77" s="21">
        <v>0</v>
      </c>
      <c r="G77" s="21">
        <v>0</v>
      </c>
      <c r="H77" s="21">
        <v>0</v>
      </c>
      <c r="I77" s="21">
        <v>4</v>
      </c>
      <c r="J77" s="21">
        <v>3</v>
      </c>
      <c r="K77" s="22">
        <f t="shared" si="8"/>
        <v>1</v>
      </c>
    </row>
    <row r="78" spans="2:11" ht="15">
      <c r="B78" s="20" t="s">
        <v>46</v>
      </c>
      <c r="E78" s="21">
        <v>13</v>
      </c>
      <c r="F78" s="21">
        <v>16</v>
      </c>
      <c r="G78" s="21">
        <v>1</v>
      </c>
      <c r="H78" s="21">
        <v>0</v>
      </c>
      <c r="I78" s="21">
        <v>418</v>
      </c>
      <c r="J78" s="21">
        <v>7</v>
      </c>
      <c r="K78" s="22">
        <f t="shared" si="8"/>
        <v>411</v>
      </c>
    </row>
    <row r="79" spans="2:11" ht="15">
      <c r="B79" s="20" t="s">
        <v>79</v>
      </c>
      <c r="E79" s="21">
        <v>0</v>
      </c>
      <c r="F79" s="21">
        <v>0</v>
      </c>
      <c r="G79" s="21">
        <v>0</v>
      </c>
      <c r="H79" s="21">
        <v>0</v>
      </c>
      <c r="I79" s="21">
        <v>14</v>
      </c>
      <c r="J79" s="21">
        <v>0</v>
      </c>
      <c r="K79" s="22">
        <f t="shared" si="8"/>
        <v>14</v>
      </c>
    </row>
    <row r="80" spans="2:11" ht="15">
      <c r="B80" s="20" t="s">
        <v>24</v>
      </c>
      <c r="E80" s="21">
        <v>0</v>
      </c>
      <c r="F80" s="21">
        <v>0</v>
      </c>
      <c r="G80" s="21">
        <v>0</v>
      </c>
      <c r="H80" s="21">
        <v>0</v>
      </c>
      <c r="I80" s="21">
        <v>1</v>
      </c>
      <c r="J80" s="21">
        <v>1</v>
      </c>
      <c r="K80" s="22">
        <f t="shared" si="8"/>
        <v>0</v>
      </c>
    </row>
    <row r="81" spans="2:11" ht="15">
      <c r="B81" s="20" t="s">
        <v>47</v>
      </c>
      <c r="E81" s="21">
        <v>12</v>
      </c>
      <c r="F81" s="21">
        <v>12</v>
      </c>
      <c r="G81" s="21">
        <v>0</v>
      </c>
      <c r="H81" s="21">
        <v>58</v>
      </c>
      <c r="I81" s="21">
        <v>233</v>
      </c>
      <c r="J81" s="21">
        <v>8</v>
      </c>
      <c r="K81" s="22">
        <f t="shared" si="8"/>
        <v>225</v>
      </c>
    </row>
    <row r="82" spans="2:11" ht="15">
      <c r="B82" s="20" t="s">
        <v>48</v>
      </c>
      <c r="E82" s="21">
        <v>10</v>
      </c>
      <c r="F82" s="21">
        <v>4</v>
      </c>
      <c r="G82" s="21">
        <v>1</v>
      </c>
      <c r="H82" s="21">
        <v>0</v>
      </c>
      <c r="I82" s="21">
        <v>183</v>
      </c>
      <c r="J82" s="21">
        <v>5</v>
      </c>
      <c r="K82" s="22">
        <f t="shared" si="8"/>
        <v>178</v>
      </c>
    </row>
    <row r="83" spans="2:12" ht="15">
      <c r="B83" s="23" t="s">
        <v>22</v>
      </c>
      <c r="D83" s="24"/>
      <c r="E83" s="25">
        <f aca="true" t="shared" si="9" ref="E83:K83">SUM(E73:E82)</f>
        <v>35</v>
      </c>
      <c r="F83" s="25">
        <f t="shared" si="9"/>
        <v>32</v>
      </c>
      <c r="G83" s="25">
        <f t="shared" si="9"/>
        <v>226</v>
      </c>
      <c r="H83" s="25">
        <f t="shared" si="9"/>
        <v>226</v>
      </c>
      <c r="I83" s="25">
        <f t="shared" si="9"/>
        <v>1121</v>
      </c>
      <c r="J83" s="25">
        <f t="shared" si="9"/>
        <v>42</v>
      </c>
      <c r="K83" s="25">
        <f t="shared" si="9"/>
        <v>1079</v>
      </c>
      <c r="L83" s="26"/>
    </row>
    <row r="84" spans="2:11" ht="15">
      <c r="B84" s="20" t="s">
        <v>37</v>
      </c>
      <c r="E84" s="21">
        <v>0</v>
      </c>
      <c r="F84" s="21">
        <v>0</v>
      </c>
      <c r="G84" s="21">
        <v>37</v>
      </c>
      <c r="H84" s="21">
        <v>0</v>
      </c>
      <c r="I84" s="21">
        <v>37</v>
      </c>
      <c r="J84" s="21">
        <v>0</v>
      </c>
      <c r="K84" s="22">
        <f>I84-J84</f>
        <v>37</v>
      </c>
    </row>
    <row r="85" spans="2:11" ht="15">
      <c r="B85" s="20" t="s">
        <v>38</v>
      </c>
      <c r="E85" s="21">
        <v>0</v>
      </c>
      <c r="F85" s="21">
        <v>0</v>
      </c>
      <c r="G85" s="21">
        <v>0</v>
      </c>
      <c r="H85" s="21">
        <v>37</v>
      </c>
      <c r="I85" s="21">
        <v>16</v>
      </c>
      <c r="J85" s="21">
        <v>3</v>
      </c>
      <c r="K85" s="22">
        <f>I85-J85</f>
        <v>13</v>
      </c>
    </row>
    <row r="86" spans="2:11" ht="15">
      <c r="B86" s="20" t="s">
        <v>39</v>
      </c>
      <c r="E86" s="21">
        <v>0</v>
      </c>
      <c r="F86" s="21">
        <v>5</v>
      </c>
      <c r="G86" s="21">
        <v>0</v>
      </c>
      <c r="H86" s="21">
        <v>0</v>
      </c>
      <c r="I86" s="21">
        <v>117</v>
      </c>
      <c r="J86" s="21">
        <v>6</v>
      </c>
      <c r="K86" s="22">
        <f>I86-J86</f>
        <v>111</v>
      </c>
    </row>
    <row r="87" spans="2:12" ht="15">
      <c r="B87" s="23" t="s">
        <v>25</v>
      </c>
      <c r="D87" s="29"/>
      <c r="E87" s="30">
        <f aca="true" t="shared" si="10" ref="E87:K87">SUM(E84:E86)</f>
        <v>0</v>
      </c>
      <c r="F87" s="30">
        <f t="shared" si="10"/>
        <v>5</v>
      </c>
      <c r="G87" s="30">
        <f t="shared" si="10"/>
        <v>37</v>
      </c>
      <c r="H87" s="30">
        <f t="shared" si="10"/>
        <v>37</v>
      </c>
      <c r="I87" s="30">
        <f t="shared" si="10"/>
        <v>170</v>
      </c>
      <c r="J87" s="30">
        <f t="shared" si="10"/>
        <v>9</v>
      </c>
      <c r="K87" s="30">
        <f t="shared" si="10"/>
        <v>161</v>
      </c>
      <c r="L87" s="31"/>
    </row>
    <row r="88" spans="2:12" ht="15">
      <c r="B88" s="28" t="s">
        <v>26</v>
      </c>
      <c r="C88" s="14"/>
      <c r="D88" s="15"/>
      <c r="E88" s="18">
        <v>35</v>
      </c>
      <c r="F88" s="18">
        <v>37</v>
      </c>
      <c r="G88" s="18">
        <v>263</v>
      </c>
      <c r="H88" s="18">
        <v>263</v>
      </c>
      <c r="I88" s="18">
        <v>1291</v>
      </c>
      <c r="J88" s="18">
        <v>51</v>
      </c>
      <c r="K88" s="19">
        <f>I88-J88</f>
        <v>1240</v>
      </c>
      <c r="L88" s="17"/>
    </row>
    <row r="91" ht="15">
      <c r="A91" s="12" t="s">
        <v>49</v>
      </c>
    </row>
    <row r="92" spans="2:11" ht="15">
      <c r="B92" s="20" t="s">
        <v>50</v>
      </c>
      <c r="E92" s="21">
        <v>0</v>
      </c>
      <c r="F92" s="21">
        <v>0</v>
      </c>
      <c r="G92" s="21">
        <v>0</v>
      </c>
      <c r="H92" s="21">
        <v>0</v>
      </c>
      <c r="I92" s="21">
        <v>1</v>
      </c>
      <c r="J92" s="21">
        <v>1</v>
      </c>
      <c r="K92" s="22">
        <f aca="true" t="shared" si="11" ref="K92:K99">I92-J92</f>
        <v>0</v>
      </c>
    </row>
    <row r="93" spans="2:11" ht="15">
      <c r="B93" s="20" t="s">
        <v>82</v>
      </c>
      <c r="E93" s="21">
        <v>3</v>
      </c>
      <c r="F93" s="21">
        <v>0</v>
      </c>
      <c r="G93" s="21">
        <v>0</v>
      </c>
      <c r="H93" s="21">
        <v>3</v>
      </c>
      <c r="I93" s="21">
        <v>192</v>
      </c>
      <c r="J93" s="21">
        <v>4</v>
      </c>
      <c r="K93" s="22">
        <f t="shared" si="11"/>
        <v>188</v>
      </c>
    </row>
    <row r="94" spans="2:11" ht="15">
      <c r="B94" s="20" t="s">
        <v>51</v>
      </c>
      <c r="E94" s="21">
        <v>25</v>
      </c>
      <c r="F94" s="21">
        <v>14</v>
      </c>
      <c r="G94" s="21">
        <v>2</v>
      </c>
      <c r="H94" s="21">
        <v>1</v>
      </c>
      <c r="I94" s="21">
        <v>216</v>
      </c>
      <c r="J94" s="21">
        <v>10</v>
      </c>
      <c r="K94" s="22">
        <f t="shared" si="11"/>
        <v>206</v>
      </c>
    </row>
    <row r="95" spans="2:11" ht="15">
      <c r="B95" s="20" t="s">
        <v>52</v>
      </c>
      <c r="E95" s="21">
        <v>23</v>
      </c>
      <c r="F95" s="21">
        <v>20</v>
      </c>
      <c r="G95" s="21">
        <v>2</v>
      </c>
      <c r="H95" s="21">
        <v>0</v>
      </c>
      <c r="I95" s="21">
        <v>197</v>
      </c>
      <c r="J95" s="21">
        <v>6</v>
      </c>
      <c r="K95" s="22">
        <f t="shared" si="11"/>
        <v>191</v>
      </c>
    </row>
    <row r="96" spans="2:11" ht="15">
      <c r="B96" s="20" t="s">
        <v>74</v>
      </c>
      <c r="E96" s="21">
        <v>0</v>
      </c>
      <c r="F96" s="21">
        <v>0</v>
      </c>
      <c r="G96" s="21">
        <v>0</v>
      </c>
      <c r="H96" s="21">
        <v>0</v>
      </c>
      <c r="I96" s="21">
        <v>1</v>
      </c>
      <c r="J96" s="21">
        <v>1</v>
      </c>
      <c r="K96" s="22">
        <f t="shared" si="11"/>
        <v>0</v>
      </c>
    </row>
    <row r="97" spans="2:11" ht="15">
      <c r="B97" s="20" t="s">
        <v>53</v>
      </c>
      <c r="E97" s="21">
        <v>24</v>
      </c>
      <c r="F97" s="21">
        <v>20</v>
      </c>
      <c r="G97" s="21">
        <v>2</v>
      </c>
      <c r="H97" s="21">
        <v>0</v>
      </c>
      <c r="I97" s="21">
        <v>214</v>
      </c>
      <c r="J97" s="21">
        <v>15</v>
      </c>
      <c r="K97" s="22">
        <f t="shared" si="11"/>
        <v>199</v>
      </c>
    </row>
    <row r="98" spans="2:11" ht="15">
      <c r="B98" s="20" t="s">
        <v>54</v>
      </c>
      <c r="E98" s="21">
        <v>29</v>
      </c>
      <c r="F98" s="21">
        <v>22</v>
      </c>
      <c r="G98" s="21">
        <v>0</v>
      </c>
      <c r="H98" s="21">
        <v>4</v>
      </c>
      <c r="I98" s="21">
        <v>138</v>
      </c>
      <c r="J98" s="21">
        <v>9</v>
      </c>
      <c r="K98" s="22">
        <f t="shared" si="11"/>
        <v>129</v>
      </c>
    </row>
    <row r="99" spans="2:11" ht="15">
      <c r="B99" s="20" t="s">
        <v>55</v>
      </c>
      <c r="E99" s="21">
        <v>24</v>
      </c>
      <c r="F99" s="21">
        <v>24</v>
      </c>
      <c r="G99" s="21">
        <v>2</v>
      </c>
      <c r="H99" s="21">
        <v>0</v>
      </c>
      <c r="I99" s="21">
        <v>241</v>
      </c>
      <c r="J99" s="21">
        <v>12</v>
      </c>
      <c r="K99" s="22">
        <f t="shared" si="11"/>
        <v>229</v>
      </c>
    </row>
    <row r="100" spans="2:12" ht="15">
      <c r="B100" s="23" t="s">
        <v>22</v>
      </c>
      <c r="D100" s="24"/>
      <c r="E100" s="25">
        <f aca="true" t="shared" si="12" ref="E100:K100">SUM(E91:E99)</f>
        <v>128</v>
      </c>
      <c r="F100" s="25">
        <f t="shared" si="12"/>
        <v>100</v>
      </c>
      <c r="G100" s="25">
        <f t="shared" si="12"/>
        <v>8</v>
      </c>
      <c r="H100" s="25">
        <f t="shared" si="12"/>
        <v>8</v>
      </c>
      <c r="I100" s="25">
        <f t="shared" si="12"/>
        <v>1200</v>
      </c>
      <c r="J100" s="25">
        <f t="shared" si="12"/>
        <v>58</v>
      </c>
      <c r="K100" s="25">
        <f t="shared" si="12"/>
        <v>1142</v>
      </c>
      <c r="L100" s="26"/>
    </row>
    <row r="101" spans="2:11" ht="15">
      <c r="B101" s="20" t="s">
        <v>72</v>
      </c>
      <c r="E101" s="21">
        <v>0</v>
      </c>
      <c r="F101" s="21">
        <v>0</v>
      </c>
      <c r="G101" s="21">
        <v>0</v>
      </c>
      <c r="H101" s="21">
        <v>0</v>
      </c>
      <c r="I101" s="21">
        <v>11</v>
      </c>
      <c r="J101" s="21">
        <v>8</v>
      </c>
      <c r="K101" s="22">
        <f>I101-J101</f>
        <v>3</v>
      </c>
    </row>
    <row r="102" spans="2:11" ht="15">
      <c r="B102" s="20" t="s">
        <v>85</v>
      </c>
      <c r="E102" s="21">
        <v>0</v>
      </c>
      <c r="F102" s="21">
        <v>0</v>
      </c>
      <c r="G102" s="21">
        <v>0</v>
      </c>
      <c r="H102" s="21">
        <v>1</v>
      </c>
      <c r="I102" s="21">
        <v>0</v>
      </c>
      <c r="J102" s="21">
        <v>0</v>
      </c>
      <c r="K102" s="22">
        <f>I102-J102</f>
        <v>0</v>
      </c>
    </row>
    <row r="103" spans="2:11" ht="15">
      <c r="B103" s="20" t="s">
        <v>57</v>
      </c>
      <c r="E103" s="21">
        <v>4</v>
      </c>
      <c r="F103" s="21">
        <v>2</v>
      </c>
      <c r="G103" s="21">
        <v>0</v>
      </c>
      <c r="H103" s="21">
        <v>1</v>
      </c>
      <c r="I103" s="21">
        <v>45</v>
      </c>
      <c r="J103" s="21">
        <v>0</v>
      </c>
      <c r="K103" s="22">
        <f>I103-J103</f>
        <v>45</v>
      </c>
    </row>
    <row r="104" spans="2:11" ht="15">
      <c r="B104" s="20" t="s">
        <v>54</v>
      </c>
      <c r="E104" s="21">
        <v>0</v>
      </c>
      <c r="F104" s="21">
        <v>0</v>
      </c>
      <c r="G104" s="21">
        <v>2</v>
      </c>
      <c r="H104" s="21">
        <v>0</v>
      </c>
      <c r="I104" s="21">
        <v>7</v>
      </c>
      <c r="J104" s="21">
        <v>0</v>
      </c>
      <c r="K104" s="22">
        <f>I104-J104</f>
        <v>7</v>
      </c>
    </row>
    <row r="105" spans="2:12" ht="15">
      <c r="B105" s="23" t="s">
        <v>25</v>
      </c>
      <c r="D105" s="29"/>
      <c r="E105" s="30">
        <f aca="true" t="shared" si="13" ref="E105:K105">SUM(E101:E104)</f>
        <v>4</v>
      </c>
      <c r="F105" s="30">
        <f t="shared" si="13"/>
        <v>2</v>
      </c>
      <c r="G105" s="30">
        <f t="shared" si="13"/>
        <v>2</v>
      </c>
      <c r="H105" s="30">
        <f t="shared" si="13"/>
        <v>2</v>
      </c>
      <c r="I105" s="30">
        <f t="shared" si="13"/>
        <v>63</v>
      </c>
      <c r="J105" s="30">
        <f t="shared" si="13"/>
        <v>8</v>
      </c>
      <c r="K105" s="30">
        <f t="shared" si="13"/>
        <v>55</v>
      </c>
      <c r="L105" s="31"/>
    </row>
    <row r="106" spans="2:12" ht="15">
      <c r="B106" s="28" t="s">
        <v>58</v>
      </c>
      <c r="C106" s="14"/>
      <c r="D106" s="15"/>
      <c r="E106" s="18">
        <v>132</v>
      </c>
      <c r="F106" s="18">
        <v>102</v>
      </c>
      <c r="G106" s="18">
        <v>10</v>
      </c>
      <c r="H106" s="18">
        <v>10</v>
      </c>
      <c r="I106" s="18">
        <v>1263</v>
      </c>
      <c r="J106" s="18">
        <v>66</v>
      </c>
      <c r="K106" s="19">
        <f>I106-J106</f>
        <v>1197</v>
      </c>
      <c r="L106" s="17"/>
    </row>
    <row r="109" ht="15">
      <c r="A109" s="12" t="s">
        <v>59</v>
      </c>
    </row>
    <row r="110" spans="2:11" ht="15">
      <c r="B110" s="20" t="s">
        <v>23</v>
      </c>
      <c r="E110" s="21">
        <v>0</v>
      </c>
      <c r="F110" s="21">
        <v>0</v>
      </c>
      <c r="G110" s="21">
        <v>0</v>
      </c>
      <c r="H110" s="21">
        <v>0</v>
      </c>
      <c r="I110" s="21">
        <v>12</v>
      </c>
      <c r="J110" s="21">
        <v>10</v>
      </c>
      <c r="K110" s="22">
        <f>I110-J110</f>
        <v>2</v>
      </c>
    </row>
    <row r="111" spans="2:11" ht="15">
      <c r="B111" s="20" t="s">
        <v>44</v>
      </c>
      <c r="E111" s="21">
        <v>0</v>
      </c>
      <c r="F111" s="21">
        <v>0</v>
      </c>
      <c r="G111" s="21">
        <v>0</v>
      </c>
      <c r="H111" s="21">
        <v>0</v>
      </c>
      <c r="I111" s="21">
        <v>5</v>
      </c>
      <c r="J111" s="21">
        <v>0</v>
      </c>
      <c r="K111" s="22">
        <f>I111-J111</f>
        <v>5</v>
      </c>
    </row>
    <row r="112" spans="2:11" ht="15">
      <c r="B112" s="20" t="s">
        <v>46</v>
      </c>
      <c r="E112" s="21">
        <v>0</v>
      </c>
      <c r="F112" s="21">
        <v>0</v>
      </c>
      <c r="G112" s="21">
        <v>0</v>
      </c>
      <c r="H112" s="21">
        <v>0</v>
      </c>
      <c r="I112" s="21">
        <v>5</v>
      </c>
      <c r="J112" s="21">
        <v>3</v>
      </c>
      <c r="K112" s="22">
        <f>I112-J112</f>
        <v>2</v>
      </c>
    </row>
    <row r="113" spans="2:11" ht="15">
      <c r="B113" s="20" t="s">
        <v>79</v>
      </c>
      <c r="E113" s="21">
        <v>0</v>
      </c>
      <c r="F113" s="21">
        <v>0</v>
      </c>
      <c r="G113" s="21">
        <v>0</v>
      </c>
      <c r="H113" s="21">
        <v>0</v>
      </c>
      <c r="I113" s="21">
        <v>221</v>
      </c>
      <c r="J113" s="21">
        <v>1</v>
      </c>
      <c r="K113" s="22">
        <f>I113-J113</f>
        <v>220</v>
      </c>
    </row>
    <row r="114" spans="2:12" ht="15">
      <c r="B114" s="28" t="s">
        <v>60</v>
      </c>
      <c r="C114" s="14"/>
      <c r="D114" s="15"/>
      <c r="E114" s="16">
        <f aca="true" t="shared" si="14" ref="E114:K114">SUM(E109:E113)</f>
        <v>0</v>
      </c>
      <c r="F114" s="16">
        <f t="shared" si="14"/>
        <v>0</v>
      </c>
      <c r="G114" s="16">
        <f t="shared" si="14"/>
        <v>0</v>
      </c>
      <c r="H114" s="16">
        <f t="shared" si="14"/>
        <v>0</v>
      </c>
      <c r="I114" s="16">
        <f t="shared" si="14"/>
        <v>243</v>
      </c>
      <c r="J114" s="16">
        <f t="shared" si="14"/>
        <v>14</v>
      </c>
      <c r="K114" s="16">
        <f t="shared" si="14"/>
        <v>229</v>
      </c>
      <c r="L114" s="17"/>
    </row>
    <row r="116" ht="15">
      <c r="A116" s="12" t="s">
        <v>61</v>
      </c>
    </row>
    <row r="117" spans="2:11" ht="15">
      <c r="B117" s="20" t="s">
        <v>23</v>
      </c>
      <c r="E117" s="21">
        <v>0</v>
      </c>
      <c r="F117" s="21">
        <v>0</v>
      </c>
      <c r="G117" s="21">
        <v>0</v>
      </c>
      <c r="H117" s="21">
        <v>0</v>
      </c>
      <c r="I117" s="21">
        <v>3</v>
      </c>
      <c r="J117" s="21">
        <v>3</v>
      </c>
      <c r="K117" s="22">
        <f>I117-J117</f>
        <v>0</v>
      </c>
    </row>
    <row r="118" spans="2:11" ht="15">
      <c r="B118" s="20" t="s">
        <v>32</v>
      </c>
      <c r="E118" s="21">
        <v>0</v>
      </c>
      <c r="F118" s="21">
        <v>0</v>
      </c>
      <c r="G118" s="21">
        <v>0</v>
      </c>
      <c r="H118" s="21">
        <v>0</v>
      </c>
      <c r="I118" s="21">
        <v>1</v>
      </c>
      <c r="J118" s="21">
        <v>1</v>
      </c>
      <c r="K118" s="22">
        <f>I118-J118</f>
        <v>0</v>
      </c>
    </row>
    <row r="119" spans="2:11" ht="15">
      <c r="B119" s="20" t="s">
        <v>44</v>
      </c>
      <c r="E119" s="21">
        <v>0</v>
      </c>
      <c r="F119" s="21">
        <v>0</v>
      </c>
      <c r="G119" s="21">
        <v>86</v>
      </c>
      <c r="H119" s="21">
        <v>35</v>
      </c>
      <c r="I119" s="21">
        <v>51</v>
      </c>
      <c r="J119" s="21">
        <v>0</v>
      </c>
      <c r="K119" s="22">
        <f>I119-J119</f>
        <v>51</v>
      </c>
    </row>
    <row r="120" spans="2:11" ht="15">
      <c r="B120" s="20" t="s">
        <v>46</v>
      </c>
      <c r="E120" s="21">
        <v>0</v>
      </c>
      <c r="F120" s="21">
        <v>0</v>
      </c>
      <c r="G120" s="21">
        <v>0</v>
      </c>
      <c r="H120" s="21">
        <v>0</v>
      </c>
      <c r="I120" s="21">
        <v>41</v>
      </c>
      <c r="J120" s="21">
        <v>1</v>
      </c>
      <c r="K120" s="22">
        <f>I120-J120</f>
        <v>40</v>
      </c>
    </row>
    <row r="121" spans="2:11" ht="15">
      <c r="B121" s="20" t="s">
        <v>79</v>
      </c>
      <c r="E121" s="21">
        <v>0</v>
      </c>
      <c r="F121" s="21">
        <v>0</v>
      </c>
      <c r="G121" s="21">
        <v>35</v>
      </c>
      <c r="H121" s="21">
        <v>86</v>
      </c>
      <c r="I121" s="21">
        <v>255</v>
      </c>
      <c r="J121" s="21">
        <v>11</v>
      </c>
      <c r="K121" s="22">
        <f>I121-J121</f>
        <v>244</v>
      </c>
    </row>
    <row r="122" spans="2:12" ht="15">
      <c r="B122" s="23" t="s">
        <v>22</v>
      </c>
      <c r="D122" s="24"/>
      <c r="E122" s="27">
        <f aca="true" t="shared" si="15" ref="E122:K122">SUM(E117:E121)</f>
        <v>0</v>
      </c>
      <c r="F122" s="27">
        <f t="shared" si="15"/>
        <v>0</v>
      </c>
      <c r="G122" s="27">
        <f t="shared" si="15"/>
        <v>121</v>
      </c>
      <c r="H122" s="27">
        <f t="shared" si="15"/>
        <v>121</v>
      </c>
      <c r="I122" s="27">
        <f t="shared" si="15"/>
        <v>351</v>
      </c>
      <c r="J122" s="27">
        <f t="shared" si="15"/>
        <v>16</v>
      </c>
      <c r="K122" s="27">
        <f t="shared" si="15"/>
        <v>335</v>
      </c>
      <c r="L122" s="26"/>
    </row>
    <row r="123" spans="2:11" ht="15">
      <c r="B123" s="20" t="s">
        <v>37</v>
      </c>
      <c r="E123" s="21">
        <v>0</v>
      </c>
      <c r="F123" s="21">
        <v>0</v>
      </c>
      <c r="G123" s="21">
        <v>1</v>
      </c>
      <c r="H123" s="21">
        <v>0</v>
      </c>
      <c r="I123" s="21">
        <v>1</v>
      </c>
      <c r="J123" s="21">
        <v>0</v>
      </c>
      <c r="K123" s="22">
        <f>I123-J123</f>
        <v>1</v>
      </c>
    </row>
    <row r="124" spans="2:11" ht="15">
      <c r="B124" s="20" t="s">
        <v>38</v>
      </c>
      <c r="E124" s="21">
        <v>0</v>
      </c>
      <c r="F124" s="21">
        <v>0</v>
      </c>
      <c r="G124" s="21">
        <v>0</v>
      </c>
      <c r="H124" s="21">
        <v>1</v>
      </c>
      <c r="I124" s="21">
        <v>0</v>
      </c>
      <c r="J124" s="21">
        <v>0</v>
      </c>
      <c r="K124" s="22">
        <f>I124-J124</f>
        <v>0</v>
      </c>
    </row>
    <row r="125" spans="2:11" ht="15">
      <c r="B125" s="20" t="s">
        <v>39</v>
      </c>
      <c r="E125" s="21">
        <v>0</v>
      </c>
      <c r="F125" s="21">
        <v>0</v>
      </c>
      <c r="G125" s="21">
        <v>0</v>
      </c>
      <c r="H125" s="21">
        <v>0</v>
      </c>
      <c r="I125" s="21">
        <v>15</v>
      </c>
      <c r="J125" s="21">
        <v>2</v>
      </c>
      <c r="K125" s="22">
        <f>I125-J125</f>
        <v>13</v>
      </c>
    </row>
    <row r="126" spans="2:12" ht="15">
      <c r="B126" s="23" t="s">
        <v>25</v>
      </c>
      <c r="D126" s="29"/>
      <c r="E126" s="30">
        <f aca="true" t="shared" si="16" ref="E126:K126">SUM(E123:E125)</f>
        <v>0</v>
      </c>
      <c r="F126" s="30">
        <f t="shared" si="16"/>
        <v>0</v>
      </c>
      <c r="G126" s="30">
        <f t="shared" si="16"/>
        <v>1</v>
      </c>
      <c r="H126" s="30">
        <f t="shared" si="16"/>
        <v>1</v>
      </c>
      <c r="I126" s="30">
        <f t="shared" si="16"/>
        <v>16</v>
      </c>
      <c r="J126" s="30">
        <f t="shared" si="16"/>
        <v>2</v>
      </c>
      <c r="K126" s="30">
        <f t="shared" si="16"/>
        <v>14</v>
      </c>
      <c r="L126" s="31"/>
    </row>
    <row r="127" spans="2:12" ht="15">
      <c r="B127" s="28" t="s">
        <v>60</v>
      </c>
      <c r="C127" s="14"/>
      <c r="D127" s="15"/>
      <c r="E127" s="18">
        <v>0</v>
      </c>
      <c r="F127" s="18">
        <v>0</v>
      </c>
      <c r="G127" s="18">
        <v>122</v>
      </c>
      <c r="H127" s="18">
        <v>122</v>
      </c>
      <c r="I127" s="18">
        <v>367</v>
      </c>
      <c r="J127" s="18">
        <v>18</v>
      </c>
      <c r="K127" s="19">
        <f>I127-J127</f>
        <v>349</v>
      </c>
      <c r="L127" s="17"/>
    </row>
    <row r="130" ht="15">
      <c r="A130" s="12" t="s">
        <v>62</v>
      </c>
    </row>
    <row r="131" spans="2:11" ht="15">
      <c r="B131" s="20" t="s">
        <v>23</v>
      </c>
      <c r="E131" s="21">
        <v>0</v>
      </c>
      <c r="F131" s="21">
        <v>0</v>
      </c>
      <c r="G131" s="21">
        <v>0</v>
      </c>
      <c r="H131" s="21">
        <v>0</v>
      </c>
      <c r="I131" s="21">
        <v>3</v>
      </c>
      <c r="J131" s="21">
        <v>1</v>
      </c>
      <c r="K131" s="22">
        <f>I131-J131</f>
        <v>2</v>
      </c>
    </row>
    <row r="132" spans="2:11" ht="15">
      <c r="B132" s="20" t="s">
        <v>44</v>
      </c>
      <c r="E132" s="21">
        <v>1</v>
      </c>
      <c r="F132" s="21">
        <v>0</v>
      </c>
      <c r="G132" s="21">
        <v>0</v>
      </c>
      <c r="H132" s="21">
        <v>0</v>
      </c>
      <c r="I132" s="21">
        <v>2</v>
      </c>
      <c r="J132" s="21">
        <v>0</v>
      </c>
      <c r="K132" s="22">
        <f>I132-J132</f>
        <v>2</v>
      </c>
    </row>
    <row r="133" spans="2:11" ht="15">
      <c r="B133" s="20" t="s">
        <v>46</v>
      </c>
      <c r="E133" s="21">
        <v>0</v>
      </c>
      <c r="F133" s="21">
        <v>0</v>
      </c>
      <c r="G133" s="21">
        <v>0</v>
      </c>
      <c r="H133" s="21">
        <v>0</v>
      </c>
      <c r="I133" s="21">
        <v>8</v>
      </c>
      <c r="J133" s="21">
        <v>1</v>
      </c>
      <c r="K133" s="22">
        <f>I133-J133</f>
        <v>7</v>
      </c>
    </row>
    <row r="134" spans="2:11" ht="15">
      <c r="B134" s="20" t="s">
        <v>79</v>
      </c>
      <c r="E134" s="21">
        <v>0</v>
      </c>
      <c r="F134" s="21">
        <v>0</v>
      </c>
      <c r="G134" s="21">
        <v>0</v>
      </c>
      <c r="H134" s="21">
        <v>0</v>
      </c>
      <c r="I134" s="21">
        <v>114</v>
      </c>
      <c r="J134" s="21">
        <v>5</v>
      </c>
      <c r="K134" s="22">
        <f>I134-J134</f>
        <v>109</v>
      </c>
    </row>
    <row r="135" spans="2:12" ht="15">
      <c r="B135" s="23" t="s">
        <v>22</v>
      </c>
      <c r="D135" s="24"/>
      <c r="E135" s="25">
        <f aca="true" t="shared" si="17" ref="E135:K135">SUM(E130:E134)</f>
        <v>1</v>
      </c>
      <c r="F135" s="25">
        <f t="shared" si="17"/>
        <v>0</v>
      </c>
      <c r="G135" s="25">
        <f t="shared" si="17"/>
        <v>0</v>
      </c>
      <c r="H135" s="25">
        <f t="shared" si="17"/>
        <v>0</v>
      </c>
      <c r="I135" s="25">
        <f t="shared" si="17"/>
        <v>127</v>
      </c>
      <c r="J135" s="25">
        <f t="shared" si="17"/>
        <v>7</v>
      </c>
      <c r="K135" s="25">
        <f t="shared" si="17"/>
        <v>120</v>
      </c>
      <c r="L135" s="26"/>
    </row>
    <row r="136" spans="2:11" ht="15">
      <c r="B136" s="20" t="s">
        <v>37</v>
      </c>
      <c r="E136" s="21">
        <v>0</v>
      </c>
      <c r="F136" s="21">
        <v>0</v>
      </c>
      <c r="G136" s="21">
        <v>3</v>
      </c>
      <c r="H136" s="21">
        <v>0</v>
      </c>
      <c r="I136" s="21">
        <v>3</v>
      </c>
      <c r="J136" s="21">
        <v>0</v>
      </c>
      <c r="K136" s="22">
        <f>I136-J136</f>
        <v>3</v>
      </c>
    </row>
    <row r="137" spans="2:11" ht="15">
      <c r="B137" s="20" t="s">
        <v>38</v>
      </c>
      <c r="E137" s="21">
        <v>0</v>
      </c>
      <c r="F137" s="21">
        <v>0</v>
      </c>
      <c r="G137" s="21">
        <v>0</v>
      </c>
      <c r="H137" s="21">
        <v>3</v>
      </c>
      <c r="I137" s="21">
        <v>0</v>
      </c>
      <c r="J137" s="21">
        <v>0</v>
      </c>
      <c r="K137" s="22">
        <f>I137-J137</f>
        <v>0</v>
      </c>
    </row>
    <row r="138" spans="2:11" ht="15">
      <c r="B138" s="20" t="s">
        <v>23</v>
      </c>
      <c r="E138" s="21">
        <v>0</v>
      </c>
      <c r="F138" s="21">
        <v>0</v>
      </c>
      <c r="G138" s="21">
        <v>0</v>
      </c>
      <c r="H138" s="21">
        <v>0</v>
      </c>
      <c r="I138" s="21">
        <v>5</v>
      </c>
      <c r="J138" s="21">
        <v>5</v>
      </c>
      <c r="K138" s="22">
        <f>I138-J138</f>
        <v>0</v>
      </c>
    </row>
    <row r="139" spans="2:11" ht="15">
      <c r="B139" s="20" t="s">
        <v>39</v>
      </c>
      <c r="E139" s="21">
        <v>0</v>
      </c>
      <c r="F139" s="21">
        <v>1</v>
      </c>
      <c r="G139" s="21">
        <v>0</v>
      </c>
      <c r="H139" s="21">
        <v>0</v>
      </c>
      <c r="I139" s="21">
        <v>21</v>
      </c>
      <c r="J139" s="21">
        <v>0</v>
      </c>
      <c r="K139" s="22">
        <f>I139-J139</f>
        <v>21</v>
      </c>
    </row>
    <row r="140" spans="2:12" ht="15">
      <c r="B140" s="23" t="s">
        <v>25</v>
      </c>
      <c r="D140" s="29"/>
      <c r="E140" s="30">
        <f aca="true" t="shared" si="18" ref="E140:K140">SUM(E136:E139)</f>
        <v>0</v>
      </c>
      <c r="F140" s="30">
        <f t="shared" si="18"/>
        <v>1</v>
      </c>
      <c r="G140" s="30">
        <f t="shared" si="18"/>
        <v>3</v>
      </c>
      <c r="H140" s="30">
        <f t="shared" si="18"/>
        <v>3</v>
      </c>
      <c r="I140" s="30">
        <f t="shared" si="18"/>
        <v>29</v>
      </c>
      <c r="J140" s="30">
        <f t="shared" si="18"/>
        <v>5</v>
      </c>
      <c r="K140" s="30">
        <f t="shared" si="18"/>
        <v>24</v>
      </c>
      <c r="L140" s="31"/>
    </row>
    <row r="141" spans="2:12" ht="15">
      <c r="B141" s="28" t="s">
        <v>60</v>
      </c>
      <c r="C141" s="14"/>
      <c r="D141" s="15"/>
      <c r="E141" s="18">
        <v>1</v>
      </c>
      <c r="F141" s="18">
        <v>1</v>
      </c>
      <c r="G141" s="18">
        <v>3</v>
      </c>
      <c r="H141" s="18">
        <v>3</v>
      </c>
      <c r="I141" s="18">
        <v>156</v>
      </c>
      <c r="J141" s="18">
        <v>12</v>
      </c>
      <c r="K141" s="19">
        <f>I141-J141</f>
        <v>144</v>
      </c>
      <c r="L141" s="17"/>
    </row>
    <row r="144" spans="1:2" ht="15">
      <c r="A144" s="32" t="s">
        <v>63</v>
      </c>
      <c r="B144" s="32" t="s">
        <v>64</v>
      </c>
    </row>
    <row r="145" ht="15">
      <c r="B145" s="32" t="s">
        <v>65</v>
      </c>
    </row>
    <row r="146" ht="15">
      <c r="B146" s="32" t="s">
        <v>66</v>
      </c>
    </row>
    <row r="147" ht="15">
      <c r="B147" s="32" t="s">
        <v>67</v>
      </c>
    </row>
    <row r="148" ht="15">
      <c r="B148" s="32" t="s">
        <v>68</v>
      </c>
    </row>
    <row r="149" ht="15">
      <c r="B149" s="32" t="s">
        <v>69</v>
      </c>
    </row>
    <row r="150" ht="15">
      <c r="B150" s="32" t="s">
        <v>70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9"/>
  <sheetViews>
    <sheetView showGridLines="0" zoomScale="75" zoomScaleNormal="75" zoomScalePageLayoutView="0" workbookViewId="0" topLeftCell="A115">
      <selection activeCell="E140" sqref="E140:K140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83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1</v>
      </c>
      <c r="F12" s="18">
        <v>5</v>
      </c>
      <c r="G12" s="18">
        <v>0</v>
      </c>
      <c r="H12" s="18">
        <v>0</v>
      </c>
      <c r="I12" s="18">
        <v>30</v>
      </c>
      <c r="J12" s="18">
        <v>7</v>
      </c>
      <c r="K12" s="19">
        <f>I12-J12</f>
        <v>23</v>
      </c>
      <c r="L12" s="17"/>
    </row>
    <row r="14" spans="1:12" ht="15">
      <c r="A14" s="12" t="s">
        <v>14</v>
      </c>
      <c r="B14" s="14"/>
      <c r="C14" s="14"/>
      <c r="D14" s="15"/>
      <c r="E14" s="18">
        <v>43</v>
      </c>
      <c r="F14" s="18">
        <v>43</v>
      </c>
      <c r="G14" s="18">
        <v>3</v>
      </c>
      <c r="H14" s="18">
        <v>3</v>
      </c>
      <c r="I14" s="18">
        <v>819</v>
      </c>
      <c r="J14" s="18">
        <v>42</v>
      </c>
      <c r="K14" s="19">
        <f>I14-J14</f>
        <v>777</v>
      </c>
      <c r="L14" s="17"/>
    </row>
    <row r="15" spans="2:9" ht="15">
      <c r="B15" s="20" t="s">
        <v>15</v>
      </c>
      <c r="I15" s="13">
        <v>600</v>
      </c>
    </row>
    <row r="17" ht="15">
      <c r="A17" s="12" t="s">
        <v>16</v>
      </c>
    </row>
    <row r="18" spans="2:11" ht="15">
      <c r="B18" s="20" t="s">
        <v>18</v>
      </c>
      <c r="E18" s="21">
        <v>0</v>
      </c>
      <c r="F18" s="21">
        <v>0</v>
      </c>
      <c r="G18" s="21">
        <v>0</v>
      </c>
      <c r="H18" s="21">
        <v>0</v>
      </c>
      <c r="I18" s="21">
        <v>2</v>
      </c>
      <c r="J18" s="21">
        <v>0</v>
      </c>
      <c r="K18" s="22">
        <f>I18-J18</f>
        <v>2</v>
      </c>
    </row>
    <row r="19" spans="2:11" ht="15">
      <c r="B19" s="20" t="s">
        <v>19</v>
      </c>
      <c r="E19" s="21">
        <v>0</v>
      </c>
      <c r="F19" s="21">
        <v>1</v>
      </c>
      <c r="G19" s="21">
        <v>7</v>
      </c>
      <c r="H19" s="21">
        <v>0</v>
      </c>
      <c r="I19" s="21">
        <v>22</v>
      </c>
      <c r="J19" s="21">
        <v>0</v>
      </c>
      <c r="K19" s="22">
        <f>I19-J19</f>
        <v>22</v>
      </c>
    </row>
    <row r="20" spans="2:11" ht="15">
      <c r="B20" s="20" t="s">
        <v>20</v>
      </c>
      <c r="E20" s="21">
        <v>27</v>
      </c>
      <c r="F20" s="21">
        <v>33</v>
      </c>
      <c r="G20" s="21">
        <v>0</v>
      </c>
      <c r="H20" s="21">
        <v>7</v>
      </c>
      <c r="I20" s="21">
        <v>166</v>
      </c>
      <c r="J20" s="21">
        <v>4</v>
      </c>
      <c r="K20" s="22">
        <f>I20-J20</f>
        <v>162</v>
      </c>
    </row>
    <row r="21" spans="2:11" ht="15">
      <c r="B21" s="20" t="s">
        <v>21</v>
      </c>
      <c r="E21" s="21">
        <v>0</v>
      </c>
      <c r="F21" s="21">
        <v>0</v>
      </c>
      <c r="G21" s="21">
        <v>0</v>
      </c>
      <c r="H21" s="21">
        <v>0</v>
      </c>
      <c r="I21" s="21">
        <v>36</v>
      </c>
      <c r="J21" s="21">
        <v>6</v>
      </c>
      <c r="K21" s="22">
        <f>I21-J21</f>
        <v>30</v>
      </c>
    </row>
    <row r="22" spans="2:12" ht="15">
      <c r="B22" s="23" t="s">
        <v>22</v>
      </c>
      <c r="D22" s="24"/>
      <c r="E22" s="27">
        <f aca="true" t="shared" si="0" ref="E22:K22">SUM(E18:E21)</f>
        <v>27</v>
      </c>
      <c r="F22" s="27">
        <f t="shared" si="0"/>
        <v>34</v>
      </c>
      <c r="G22" s="27">
        <f t="shared" si="0"/>
        <v>7</v>
      </c>
      <c r="H22" s="27">
        <f t="shared" si="0"/>
        <v>7</v>
      </c>
      <c r="I22" s="27">
        <f t="shared" si="0"/>
        <v>226</v>
      </c>
      <c r="J22" s="27">
        <f t="shared" si="0"/>
        <v>10</v>
      </c>
      <c r="K22" s="27">
        <f t="shared" si="0"/>
        <v>216</v>
      </c>
      <c r="L22" s="26"/>
    </row>
    <row r="23" spans="2:11" ht="15">
      <c r="B23" s="20" t="s">
        <v>23</v>
      </c>
      <c r="E23" s="21">
        <v>0</v>
      </c>
      <c r="F23" s="21">
        <v>0</v>
      </c>
      <c r="G23" s="21">
        <v>0</v>
      </c>
      <c r="H23" s="21">
        <v>0</v>
      </c>
      <c r="I23" s="21">
        <v>2</v>
      </c>
      <c r="J23" s="21">
        <v>0</v>
      </c>
      <c r="K23" s="22">
        <f>I23-J23</f>
        <v>2</v>
      </c>
    </row>
    <row r="24" spans="2:11" ht="15">
      <c r="B24" s="20" t="s">
        <v>24</v>
      </c>
      <c r="E24" s="21">
        <v>0</v>
      </c>
      <c r="F24" s="21">
        <v>0</v>
      </c>
      <c r="G24" s="21">
        <v>0</v>
      </c>
      <c r="H24" s="21">
        <v>0</v>
      </c>
      <c r="I24" s="21">
        <v>2</v>
      </c>
      <c r="J24" s="21">
        <v>2</v>
      </c>
      <c r="K24" s="22">
        <f>I24-J24</f>
        <v>0</v>
      </c>
    </row>
    <row r="25" spans="2:11" ht="15">
      <c r="B25" s="20" t="s">
        <v>20</v>
      </c>
      <c r="E25" s="21">
        <v>1</v>
      </c>
      <c r="F25" s="21">
        <v>0</v>
      </c>
      <c r="G25" s="21">
        <v>0</v>
      </c>
      <c r="H25" s="21">
        <v>0</v>
      </c>
      <c r="I25" s="21">
        <v>27</v>
      </c>
      <c r="J25" s="21">
        <v>0</v>
      </c>
      <c r="K25" s="22">
        <f>I25-J25</f>
        <v>27</v>
      </c>
    </row>
    <row r="26" spans="2:12" ht="15">
      <c r="B26" s="23" t="s">
        <v>25</v>
      </c>
      <c r="D26" s="29"/>
      <c r="E26" s="30">
        <f aca="true" t="shared" si="1" ref="E26:K26">SUM(E23:E25)</f>
        <v>1</v>
      </c>
      <c r="F26" s="30">
        <f t="shared" si="1"/>
        <v>0</v>
      </c>
      <c r="G26" s="30">
        <f t="shared" si="1"/>
        <v>0</v>
      </c>
      <c r="H26" s="30">
        <f t="shared" si="1"/>
        <v>0</v>
      </c>
      <c r="I26" s="30">
        <f t="shared" si="1"/>
        <v>31</v>
      </c>
      <c r="J26" s="30">
        <f t="shared" si="1"/>
        <v>2</v>
      </c>
      <c r="K26" s="30">
        <f t="shared" si="1"/>
        <v>29</v>
      </c>
      <c r="L26" s="31"/>
    </row>
    <row r="27" spans="2:12" ht="15">
      <c r="B27" s="28" t="s">
        <v>26</v>
      </c>
      <c r="C27" s="14"/>
      <c r="D27" s="15"/>
      <c r="E27" s="18">
        <v>28</v>
      </c>
      <c r="F27" s="18">
        <v>34</v>
      </c>
      <c r="G27" s="18">
        <v>7</v>
      </c>
      <c r="H27" s="18">
        <v>7</v>
      </c>
      <c r="I27" s="18">
        <v>257</v>
      </c>
      <c r="J27" s="18">
        <v>12</v>
      </c>
      <c r="K27" s="19">
        <f>I27-J27</f>
        <v>245</v>
      </c>
      <c r="L27" s="17"/>
    </row>
    <row r="30" ht="15">
      <c r="A30" s="12" t="s">
        <v>27</v>
      </c>
    </row>
    <row r="31" spans="2:11" ht="15">
      <c r="B31" s="20" t="s">
        <v>17</v>
      </c>
      <c r="E31" s="21">
        <v>0</v>
      </c>
      <c r="F31" s="21">
        <v>0</v>
      </c>
      <c r="G31" s="21">
        <v>0</v>
      </c>
      <c r="H31" s="21">
        <v>0</v>
      </c>
      <c r="I31" s="21">
        <v>1</v>
      </c>
      <c r="J31" s="21">
        <v>0</v>
      </c>
      <c r="K31" s="22">
        <f aca="true" t="shared" si="2" ref="K31:K45">I31-J31</f>
        <v>1</v>
      </c>
    </row>
    <row r="32" spans="2:11" ht="15">
      <c r="B32" s="20" t="s">
        <v>28</v>
      </c>
      <c r="E32" s="21">
        <v>40</v>
      </c>
      <c r="F32" s="21">
        <v>4</v>
      </c>
      <c r="G32" s="21">
        <v>0</v>
      </c>
      <c r="H32" s="21">
        <v>1</v>
      </c>
      <c r="I32" s="21">
        <v>572</v>
      </c>
      <c r="J32" s="21">
        <v>13</v>
      </c>
      <c r="K32" s="22">
        <f t="shared" si="2"/>
        <v>559</v>
      </c>
    </row>
    <row r="33" spans="2:11" ht="15">
      <c r="B33" s="20" t="s">
        <v>18</v>
      </c>
      <c r="E33" s="21">
        <v>0</v>
      </c>
      <c r="F33" s="21">
        <v>0</v>
      </c>
      <c r="G33" s="21">
        <v>0</v>
      </c>
      <c r="H33" s="21">
        <v>0</v>
      </c>
      <c r="I33" s="21">
        <v>1</v>
      </c>
      <c r="J33" s="21">
        <v>0</v>
      </c>
      <c r="K33" s="22">
        <f t="shared" si="2"/>
        <v>1</v>
      </c>
    </row>
    <row r="34" spans="2:11" ht="15">
      <c r="B34" s="20" t="s">
        <v>29</v>
      </c>
      <c r="E34" s="21">
        <v>25</v>
      </c>
      <c r="F34" s="21">
        <v>12</v>
      </c>
      <c r="G34" s="21">
        <v>1</v>
      </c>
      <c r="H34" s="21">
        <v>1</v>
      </c>
      <c r="I34" s="21">
        <v>521</v>
      </c>
      <c r="J34" s="21">
        <v>2</v>
      </c>
      <c r="K34" s="22">
        <f t="shared" si="2"/>
        <v>519</v>
      </c>
    </row>
    <row r="35" spans="2:11" ht="15">
      <c r="B35" s="20" t="s">
        <v>30</v>
      </c>
      <c r="E35" s="21">
        <v>0</v>
      </c>
      <c r="F35" s="21">
        <v>1</v>
      </c>
      <c r="G35" s="21">
        <v>0</v>
      </c>
      <c r="H35" s="21">
        <v>0</v>
      </c>
      <c r="I35" s="21">
        <v>4</v>
      </c>
      <c r="J35" s="21">
        <v>1</v>
      </c>
      <c r="K35" s="22">
        <f t="shared" si="2"/>
        <v>3</v>
      </c>
    </row>
    <row r="36" spans="2:11" ht="15">
      <c r="B36" s="20" t="s">
        <v>19</v>
      </c>
      <c r="E36" s="21">
        <v>26</v>
      </c>
      <c r="F36" s="21">
        <v>22</v>
      </c>
      <c r="G36" s="21">
        <v>1</v>
      </c>
      <c r="H36" s="21">
        <v>0</v>
      </c>
      <c r="I36" s="21">
        <v>507</v>
      </c>
      <c r="J36" s="21">
        <v>50</v>
      </c>
      <c r="K36" s="22">
        <f t="shared" si="2"/>
        <v>457</v>
      </c>
    </row>
    <row r="37" spans="2:11" ht="15">
      <c r="B37" s="20" t="s">
        <v>31</v>
      </c>
      <c r="E37" s="21">
        <v>3</v>
      </c>
      <c r="F37" s="21">
        <v>13</v>
      </c>
      <c r="G37" s="21">
        <v>0</v>
      </c>
      <c r="H37" s="21">
        <v>0</v>
      </c>
      <c r="I37" s="21">
        <v>561</v>
      </c>
      <c r="J37" s="21">
        <v>39</v>
      </c>
      <c r="K37" s="22">
        <f t="shared" si="2"/>
        <v>522</v>
      </c>
    </row>
    <row r="38" spans="2:11" ht="15">
      <c r="B38" s="20" t="s">
        <v>32</v>
      </c>
      <c r="E38" s="21">
        <v>2</v>
      </c>
      <c r="F38" s="21">
        <v>22</v>
      </c>
      <c r="G38" s="21">
        <v>0</v>
      </c>
      <c r="H38" s="21">
        <v>1</v>
      </c>
      <c r="I38" s="21">
        <v>300</v>
      </c>
      <c r="J38" s="21">
        <v>19</v>
      </c>
      <c r="K38" s="22">
        <f t="shared" si="2"/>
        <v>281</v>
      </c>
    </row>
    <row r="39" spans="2:11" ht="15">
      <c r="B39" s="20" t="s">
        <v>33</v>
      </c>
      <c r="E39" s="21">
        <v>1</v>
      </c>
      <c r="F39" s="21">
        <v>14</v>
      </c>
      <c r="G39" s="21">
        <v>0</v>
      </c>
      <c r="H39" s="21">
        <v>0</v>
      </c>
      <c r="I39" s="21">
        <v>309</v>
      </c>
      <c r="J39" s="21">
        <v>23</v>
      </c>
      <c r="K39" s="22">
        <f t="shared" si="2"/>
        <v>286</v>
      </c>
    </row>
    <row r="40" spans="2:11" ht="15">
      <c r="B40" s="20" t="s">
        <v>34</v>
      </c>
      <c r="E40" s="21">
        <v>25</v>
      </c>
      <c r="F40" s="21">
        <v>9</v>
      </c>
      <c r="G40" s="21">
        <v>0</v>
      </c>
      <c r="H40" s="21">
        <v>1</v>
      </c>
      <c r="I40" s="21">
        <v>819</v>
      </c>
      <c r="J40" s="21">
        <v>9</v>
      </c>
      <c r="K40" s="22">
        <f t="shared" si="2"/>
        <v>810</v>
      </c>
    </row>
    <row r="41" spans="2:11" ht="15">
      <c r="B41" s="20" t="s">
        <v>24</v>
      </c>
      <c r="E41" s="21">
        <v>41</v>
      </c>
      <c r="F41" s="21">
        <v>16</v>
      </c>
      <c r="G41" s="21">
        <v>0</v>
      </c>
      <c r="H41" s="21">
        <v>0</v>
      </c>
      <c r="I41" s="21">
        <v>586</v>
      </c>
      <c r="J41" s="21">
        <v>14</v>
      </c>
      <c r="K41" s="22">
        <f t="shared" si="2"/>
        <v>572</v>
      </c>
    </row>
    <row r="42" spans="2:11" ht="15">
      <c r="B42" s="20" t="s">
        <v>35</v>
      </c>
      <c r="E42" s="21">
        <v>0</v>
      </c>
      <c r="F42" s="21">
        <v>0</v>
      </c>
      <c r="G42" s="21">
        <v>0</v>
      </c>
      <c r="H42" s="21">
        <v>0</v>
      </c>
      <c r="I42" s="21">
        <v>6</v>
      </c>
      <c r="J42" s="21">
        <v>0</v>
      </c>
      <c r="K42" s="22">
        <f t="shared" si="2"/>
        <v>6</v>
      </c>
    </row>
    <row r="43" spans="2:11" ht="15">
      <c r="B43" s="20" t="s">
        <v>20</v>
      </c>
      <c r="E43" s="21">
        <v>0</v>
      </c>
      <c r="F43" s="21">
        <v>0</v>
      </c>
      <c r="G43" s="21">
        <v>0</v>
      </c>
      <c r="H43" s="21">
        <v>0</v>
      </c>
      <c r="I43" s="21">
        <v>62</v>
      </c>
      <c r="J43" s="21">
        <v>5</v>
      </c>
      <c r="K43" s="22">
        <f t="shared" si="2"/>
        <v>57</v>
      </c>
    </row>
    <row r="44" spans="2:11" ht="15">
      <c r="B44" s="20" t="s">
        <v>21</v>
      </c>
      <c r="E44" s="21">
        <v>24</v>
      </c>
      <c r="F44" s="21">
        <v>23</v>
      </c>
      <c r="G44" s="21">
        <v>2</v>
      </c>
      <c r="H44" s="21">
        <v>0</v>
      </c>
      <c r="I44" s="21">
        <v>545</v>
      </c>
      <c r="J44" s="21">
        <v>29</v>
      </c>
      <c r="K44" s="22">
        <f t="shared" si="2"/>
        <v>516</v>
      </c>
    </row>
    <row r="45" spans="2:11" ht="15">
      <c r="B45" s="20" t="s">
        <v>36</v>
      </c>
      <c r="E45" s="21">
        <v>0</v>
      </c>
      <c r="F45" s="21">
        <v>6</v>
      </c>
      <c r="G45" s="21">
        <v>1</v>
      </c>
      <c r="H45" s="21">
        <v>1</v>
      </c>
      <c r="I45" s="21">
        <v>79</v>
      </c>
      <c r="J45" s="21">
        <v>1</v>
      </c>
      <c r="K45" s="22">
        <f t="shared" si="2"/>
        <v>78</v>
      </c>
    </row>
    <row r="46" spans="2:12" ht="15">
      <c r="B46" s="23" t="s">
        <v>22</v>
      </c>
      <c r="D46" s="24"/>
      <c r="E46" s="25">
        <f aca="true" t="shared" si="3" ref="E46:K46">SUM(E30:E45)</f>
        <v>187</v>
      </c>
      <c r="F46" s="25">
        <f t="shared" si="3"/>
        <v>142</v>
      </c>
      <c r="G46" s="25">
        <f t="shared" si="3"/>
        <v>5</v>
      </c>
      <c r="H46" s="25">
        <f t="shared" si="3"/>
        <v>5</v>
      </c>
      <c r="I46" s="25">
        <f t="shared" si="3"/>
        <v>4873</v>
      </c>
      <c r="J46" s="25">
        <f t="shared" si="3"/>
        <v>205</v>
      </c>
      <c r="K46" s="25">
        <f t="shared" si="3"/>
        <v>4668</v>
      </c>
      <c r="L46" s="26"/>
    </row>
    <row r="47" spans="2:11" ht="15">
      <c r="B47" s="20" t="s">
        <v>37</v>
      </c>
      <c r="E47" s="21">
        <v>8</v>
      </c>
      <c r="F47" s="21">
        <v>13</v>
      </c>
      <c r="G47" s="21">
        <v>10</v>
      </c>
      <c r="H47" s="21">
        <v>5</v>
      </c>
      <c r="I47" s="21">
        <v>247</v>
      </c>
      <c r="J47" s="21">
        <v>0</v>
      </c>
      <c r="K47" s="22">
        <f>I47-J47</f>
        <v>247</v>
      </c>
    </row>
    <row r="48" spans="2:11" ht="15">
      <c r="B48" s="20" t="s">
        <v>38</v>
      </c>
      <c r="E48" s="21">
        <v>0</v>
      </c>
      <c r="F48" s="21">
        <v>0</v>
      </c>
      <c r="G48" s="21">
        <v>0</v>
      </c>
      <c r="H48" s="21">
        <v>4</v>
      </c>
      <c r="I48" s="21">
        <v>93</v>
      </c>
      <c r="J48" s="21">
        <v>20</v>
      </c>
      <c r="K48" s="22">
        <f>I48-J48</f>
        <v>73</v>
      </c>
    </row>
    <row r="49" spans="2:11" ht="15">
      <c r="B49" s="20" t="s">
        <v>39</v>
      </c>
      <c r="E49" s="21">
        <v>16</v>
      </c>
      <c r="F49" s="21">
        <v>23</v>
      </c>
      <c r="G49" s="21">
        <v>5</v>
      </c>
      <c r="H49" s="21">
        <v>6</v>
      </c>
      <c r="I49" s="21">
        <v>858</v>
      </c>
      <c r="J49" s="21">
        <v>96</v>
      </c>
      <c r="K49" s="22">
        <f>I49-J49</f>
        <v>762</v>
      </c>
    </row>
    <row r="50" spans="2:12" ht="15">
      <c r="B50" s="23" t="s">
        <v>25</v>
      </c>
      <c r="D50" s="29"/>
      <c r="E50" s="30">
        <f aca="true" t="shared" si="4" ref="E50:K50">SUM(E47:E49)</f>
        <v>24</v>
      </c>
      <c r="F50" s="30">
        <f t="shared" si="4"/>
        <v>36</v>
      </c>
      <c r="G50" s="30">
        <f t="shared" si="4"/>
        <v>15</v>
      </c>
      <c r="H50" s="30">
        <f t="shared" si="4"/>
        <v>15</v>
      </c>
      <c r="I50" s="30">
        <f t="shared" si="4"/>
        <v>1198</v>
      </c>
      <c r="J50" s="30">
        <f t="shared" si="4"/>
        <v>116</v>
      </c>
      <c r="K50" s="30">
        <f t="shared" si="4"/>
        <v>1082</v>
      </c>
      <c r="L50" s="31"/>
    </row>
    <row r="51" spans="2:12" ht="15">
      <c r="B51" s="28" t="s">
        <v>26</v>
      </c>
      <c r="C51" s="14"/>
      <c r="D51" s="15"/>
      <c r="E51" s="18">
        <v>211</v>
      </c>
      <c r="F51" s="18">
        <v>178</v>
      </c>
      <c r="G51" s="18">
        <v>20</v>
      </c>
      <c r="H51" s="18">
        <v>20</v>
      </c>
      <c r="I51" s="18">
        <v>6071</v>
      </c>
      <c r="J51" s="18">
        <v>321</v>
      </c>
      <c r="K51" s="19">
        <f>I51-J51</f>
        <v>5750</v>
      </c>
      <c r="L51" s="17"/>
    </row>
    <row r="54" ht="15">
      <c r="A54" s="12" t="s">
        <v>40</v>
      </c>
    </row>
    <row r="55" spans="2:11" ht="15">
      <c r="B55" s="20" t="s">
        <v>28</v>
      </c>
      <c r="E55" s="21">
        <v>2</v>
      </c>
      <c r="F55" s="21">
        <v>0</v>
      </c>
      <c r="G55" s="21">
        <v>0</v>
      </c>
      <c r="H55" s="21">
        <v>0</v>
      </c>
      <c r="I55" s="21">
        <v>2</v>
      </c>
      <c r="J55" s="21">
        <v>0</v>
      </c>
      <c r="K55" s="22">
        <f aca="true" t="shared" si="5" ref="K55:K65">I55-J55</f>
        <v>2</v>
      </c>
    </row>
    <row r="56" spans="2:11" ht="15">
      <c r="B56" s="20" t="s">
        <v>29</v>
      </c>
      <c r="E56" s="21">
        <v>0</v>
      </c>
      <c r="F56" s="21">
        <v>0</v>
      </c>
      <c r="G56" s="21">
        <v>0</v>
      </c>
      <c r="H56" s="21">
        <v>0</v>
      </c>
      <c r="I56" s="21">
        <v>1</v>
      </c>
      <c r="J56" s="21">
        <v>0</v>
      </c>
      <c r="K56" s="22">
        <f t="shared" si="5"/>
        <v>1</v>
      </c>
    </row>
    <row r="57" spans="2:11" ht="15">
      <c r="B57" s="20" t="s">
        <v>19</v>
      </c>
      <c r="E57" s="21">
        <v>0</v>
      </c>
      <c r="F57" s="21">
        <v>0</v>
      </c>
      <c r="G57" s="21">
        <v>0</v>
      </c>
      <c r="H57" s="21">
        <v>0</v>
      </c>
      <c r="I57" s="21">
        <v>2</v>
      </c>
      <c r="J57" s="21">
        <v>0</v>
      </c>
      <c r="K57" s="22">
        <f t="shared" si="5"/>
        <v>2</v>
      </c>
    </row>
    <row r="58" spans="2:11" ht="15">
      <c r="B58" s="20" t="s">
        <v>31</v>
      </c>
      <c r="E58" s="21">
        <v>0</v>
      </c>
      <c r="F58" s="21">
        <v>0</v>
      </c>
      <c r="G58" s="21">
        <v>0</v>
      </c>
      <c r="H58" s="21">
        <v>0</v>
      </c>
      <c r="I58" s="21">
        <v>3</v>
      </c>
      <c r="J58" s="21">
        <v>0</v>
      </c>
      <c r="K58" s="22">
        <f t="shared" si="5"/>
        <v>3</v>
      </c>
    </row>
    <row r="59" spans="2:11" ht="15">
      <c r="B59" s="20" t="s">
        <v>32</v>
      </c>
      <c r="E59" s="21">
        <v>0</v>
      </c>
      <c r="F59" s="21">
        <v>0</v>
      </c>
      <c r="G59" s="21">
        <v>0</v>
      </c>
      <c r="H59" s="21">
        <v>0</v>
      </c>
      <c r="I59" s="21">
        <v>1</v>
      </c>
      <c r="J59" s="21">
        <v>0</v>
      </c>
      <c r="K59" s="22">
        <f t="shared" si="5"/>
        <v>1</v>
      </c>
    </row>
    <row r="60" spans="2:11" ht="15">
      <c r="B60" s="20" t="s">
        <v>33</v>
      </c>
      <c r="E60" s="21">
        <v>24</v>
      </c>
      <c r="F60" s="21">
        <v>23</v>
      </c>
      <c r="G60" s="21">
        <v>2</v>
      </c>
      <c r="H60" s="21">
        <v>0</v>
      </c>
      <c r="I60" s="21">
        <v>321</v>
      </c>
      <c r="J60" s="21">
        <v>14</v>
      </c>
      <c r="K60" s="22">
        <f t="shared" si="5"/>
        <v>307</v>
      </c>
    </row>
    <row r="61" spans="2:11" ht="15">
      <c r="B61" s="20" t="s">
        <v>34</v>
      </c>
      <c r="E61" s="21">
        <v>0</v>
      </c>
      <c r="F61" s="21">
        <v>0</v>
      </c>
      <c r="G61" s="21">
        <v>0</v>
      </c>
      <c r="H61" s="21">
        <v>0</v>
      </c>
      <c r="I61" s="21">
        <v>4</v>
      </c>
      <c r="J61" s="21">
        <v>0</v>
      </c>
      <c r="K61" s="22">
        <f t="shared" si="5"/>
        <v>4</v>
      </c>
    </row>
    <row r="62" spans="2:11" ht="15">
      <c r="B62" s="20" t="s">
        <v>24</v>
      </c>
      <c r="E62" s="21">
        <v>5</v>
      </c>
      <c r="F62" s="21">
        <v>0</v>
      </c>
      <c r="G62" s="21">
        <v>0</v>
      </c>
      <c r="H62" s="21">
        <v>0</v>
      </c>
      <c r="I62" s="21">
        <v>6</v>
      </c>
      <c r="J62" s="21">
        <v>0</v>
      </c>
      <c r="K62" s="22">
        <f t="shared" si="5"/>
        <v>6</v>
      </c>
    </row>
    <row r="63" spans="2:11" ht="15">
      <c r="B63" s="20" t="s">
        <v>35</v>
      </c>
      <c r="E63" s="21">
        <v>30</v>
      </c>
      <c r="F63" s="21">
        <v>21</v>
      </c>
      <c r="G63" s="21">
        <v>0</v>
      </c>
      <c r="H63" s="21">
        <v>2</v>
      </c>
      <c r="I63" s="21">
        <v>709</v>
      </c>
      <c r="J63" s="21">
        <v>45</v>
      </c>
      <c r="K63" s="22">
        <f t="shared" si="5"/>
        <v>664</v>
      </c>
    </row>
    <row r="64" spans="2:11" ht="15">
      <c r="B64" s="20" t="s">
        <v>21</v>
      </c>
      <c r="E64" s="21">
        <v>1</v>
      </c>
      <c r="F64" s="21">
        <v>0</v>
      </c>
      <c r="G64" s="21">
        <v>0</v>
      </c>
      <c r="H64" s="21">
        <v>0</v>
      </c>
      <c r="I64" s="21">
        <v>12</v>
      </c>
      <c r="J64" s="21">
        <v>6</v>
      </c>
      <c r="K64" s="22">
        <f t="shared" si="5"/>
        <v>6</v>
      </c>
    </row>
    <row r="65" spans="2:11" ht="15">
      <c r="B65" s="20" t="s">
        <v>41</v>
      </c>
      <c r="E65" s="21">
        <v>0</v>
      </c>
      <c r="F65" s="21">
        <v>0</v>
      </c>
      <c r="G65" s="21">
        <v>0</v>
      </c>
      <c r="H65" s="21">
        <v>0</v>
      </c>
      <c r="I65" s="21">
        <v>5</v>
      </c>
      <c r="J65" s="21">
        <v>5</v>
      </c>
      <c r="K65" s="22">
        <f t="shared" si="5"/>
        <v>0</v>
      </c>
    </row>
    <row r="66" spans="2:12" ht="15">
      <c r="B66" s="23" t="s">
        <v>22</v>
      </c>
      <c r="D66" s="24"/>
      <c r="E66" s="25">
        <f aca="true" t="shared" si="6" ref="E66:K66">SUM(E54:E65)</f>
        <v>62</v>
      </c>
      <c r="F66" s="25">
        <f t="shared" si="6"/>
        <v>44</v>
      </c>
      <c r="G66" s="25">
        <f t="shared" si="6"/>
        <v>2</v>
      </c>
      <c r="H66" s="25">
        <f t="shared" si="6"/>
        <v>2</v>
      </c>
      <c r="I66" s="25">
        <f t="shared" si="6"/>
        <v>1066</v>
      </c>
      <c r="J66" s="25">
        <f t="shared" si="6"/>
        <v>70</v>
      </c>
      <c r="K66" s="25">
        <f t="shared" si="6"/>
        <v>996</v>
      </c>
      <c r="L66" s="26"/>
    </row>
    <row r="67" spans="2:11" ht="15">
      <c r="B67" s="20" t="s">
        <v>37</v>
      </c>
      <c r="E67" s="21">
        <v>1</v>
      </c>
      <c r="F67" s="21">
        <v>0</v>
      </c>
      <c r="G67" s="21">
        <v>0</v>
      </c>
      <c r="H67" s="21">
        <v>0</v>
      </c>
      <c r="I67" s="21">
        <v>13</v>
      </c>
      <c r="J67" s="21">
        <v>0</v>
      </c>
      <c r="K67" s="22">
        <f>I67-J67</f>
        <v>13</v>
      </c>
    </row>
    <row r="68" spans="2:11" ht="15">
      <c r="B68" s="20" t="s">
        <v>38</v>
      </c>
      <c r="E68" s="21">
        <v>0</v>
      </c>
      <c r="F68" s="21">
        <v>0</v>
      </c>
      <c r="G68" s="21">
        <v>0</v>
      </c>
      <c r="H68" s="21">
        <v>0</v>
      </c>
      <c r="I68" s="21">
        <v>5</v>
      </c>
      <c r="J68" s="21">
        <v>1</v>
      </c>
      <c r="K68" s="22">
        <f>I68-J68</f>
        <v>4</v>
      </c>
    </row>
    <row r="69" spans="2:11" ht="15">
      <c r="B69" s="20" t="s">
        <v>39</v>
      </c>
      <c r="E69" s="21">
        <v>1</v>
      </c>
      <c r="F69" s="21">
        <v>1</v>
      </c>
      <c r="G69" s="21">
        <v>0</v>
      </c>
      <c r="H69" s="21">
        <v>0</v>
      </c>
      <c r="I69" s="21">
        <v>39</v>
      </c>
      <c r="J69" s="21">
        <v>1</v>
      </c>
      <c r="K69" s="22">
        <f>I69-J69</f>
        <v>38</v>
      </c>
    </row>
    <row r="70" spans="2:12" ht="15">
      <c r="B70" s="23" t="s">
        <v>25</v>
      </c>
      <c r="D70" s="29"/>
      <c r="E70" s="30">
        <f aca="true" t="shared" si="7" ref="E70:K70">SUM(E67:E69)</f>
        <v>2</v>
      </c>
      <c r="F70" s="30">
        <f t="shared" si="7"/>
        <v>1</v>
      </c>
      <c r="G70" s="30">
        <f t="shared" si="7"/>
        <v>0</v>
      </c>
      <c r="H70" s="30">
        <f t="shared" si="7"/>
        <v>0</v>
      </c>
      <c r="I70" s="30">
        <f t="shared" si="7"/>
        <v>57</v>
      </c>
      <c r="J70" s="30">
        <f t="shared" si="7"/>
        <v>2</v>
      </c>
      <c r="K70" s="30">
        <f t="shared" si="7"/>
        <v>55</v>
      </c>
      <c r="L70" s="31"/>
    </row>
    <row r="71" spans="2:12" ht="15">
      <c r="B71" s="28" t="s">
        <v>26</v>
      </c>
      <c r="C71" s="14"/>
      <c r="D71" s="15"/>
      <c r="E71" s="18">
        <v>64</v>
      </c>
      <c r="F71" s="18">
        <v>45</v>
      </c>
      <c r="G71" s="18">
        <v>2</v>
      </c>
      <c r="H71" s="18">
        <v>2</v>
      </c>
      <c r="I71" s="18">
        <v>1123</v>
      </c>
      <c r="J71" s="18">
        <v>72</v>
      </c>
      <c r="K71" s="19">
        <f>I71-J71</f>
        <v>1051</v>
      </c>
      <c r="L71" s="17"/>
    </row>
    <row r="74" ht="15">
      <c r="A74" s="12" t="s">
        <v>42</v>
      </c>
    </row>
    <row r="75" spans="2:11" ht="15">
      <c r="B75" s="20" t="s">
        <v>43</v>
      </c>
      <c r="E75" s="21">
        <v>0</v>
      </c>
      <c r="F75" s="21">
        <v>16</v>
      </c>
      <c r="G75" s="21">
        <v>19</v>
      </c>
      <c r="H75" s="21">
        <v>2</v>
      </c>
      <c r="I75" s="21">
        <v>224</v>
      </c>
      <c r="J75" s="21">
        <v>20</v>
      </c>
      <c r="K75" s="22">
        <f aca="true" t="shared" si="8" ref="K75:K83">I75-J75</f>
        <v>204</v>
      </c>
    </row>
    <row r="76" spans="2:11" ht="15">
      <c r="B76" s="20" t="s">
        <v>23</v>
      </c>
      <c r="E76" s="21">
        <v>0</v>
      </c>
      <c r="F76" s="21">
        <v>0</v>
      </c>
      <c r="G76" s="21">
        <v>0</v>
      </c>
      <c r="H76" s="21">
        <v>19</v>
      </c>
      <c r="I76" s="21">
        <v>1</v>
      </c>
      <c r="J76" s="21">
        <v>0</v>
      </c>
      <c r="K76" s="22">
        <f t="shared" si="8"/>
        <v>1</v>
      </c>
    </row>
    <row r="77" spans="2:11" ht="15">
      <c r="B77" s="20" t="s">
        <v>44</v>
      </c>
      <c r="E77" s="21">
        <v>2</v>
      </c>
      <c r="F77" s="21">
        <v>0</v>
      </c>
      <c r="G77" s="21">
        <v>11</v>
      </c>
      <c r="H77" s="21">
        <v>0</v>
      </c>
      <c r="I77" s="21">
        <v>38</v>
      </c>
      <c r="J77" s="21">
        <v>0</v>
      </c>
      <c r="K77" s="22">
        <f t="shared" si="8"/>
        <v>38</v>
      </c>
    </row>
    <row r="78" spans="2:11" ht="15">
      <c r="B78" s="20" t="s">
        <v>45</v>
      </c>
      <c r="E78" s="21">
        <v>0</v>
      </c>
      <c r="F78" s="21">
        <v>0</v>
      </c>
      <c r="G78" s="21">
        <v>0</v>
      </c>
      <c r="H78" s="21">
        <v>0</v>
      </c>
      <c r="I78" s="21">
        <v>4</v>
      </c>
      <c r="J78" s="21">
        <v>3</v>
      </c>
      <c r="K78" s="22">
        <f t="shared" si="8"/>
        <v>1</v>
      </c>
    </row>
    <row r="79" spans="2:11" ht="15">
      <c r="B79" s="20" t="s">
        <v>46</v>
      </c>
      <c r="E79" s="21">
        <v>7</v>
      </c>
      <c r="F79" s="21">
        <v>10</v>
      </c>
      <c r="G79" s="21">
        <v>2</v>
      </c>
      <c r="H79" s="21">
        <v>1</v>
      </c>
      <c r="I79" s="21">
        <v>416</v>
      </c>
      <c r="J79" s="21">
        <v>7</v>
      </c>
      <c r="K79" s="22">
        <f t="shared" si="8"/>
        <v>409</v>
      </c>
    </row>
    <row r="80" spans="2:11" ht="15">
      <c r="B80" s="20" t="s">
        <v>79</v>
      </c>
      <c r="E80" s="21">
        <v>0</v>
      </c>
      <c r="F80" s="21">
        <v>0</v>
      </c>
      <c r="G80" s="21">
        <v>0</v>
      </c>
      <c r="H80" s="21">
        <v>9</v>
      </c>
      <c r="I80" s="21">
        <v>5</v>
      </c>
      <c r="J80" s="21">
        <v>0</v>
      </c>
      <c r="K80" s="22">
        <f t="shared" si="8"/>
        <v>5</v>
      </c>
    </row>
    <row r="81" spans="2:11" ht="15">
      <c r="B81" s="20" t="s">
        <v>24</v>
      </c>
      <c r="E81" s="21">
        <v>0</v>
      </c>
      <c r="F81" s="21">
        <v>0</v>
      </c>
      <c r="G81" s="21">
        <v>0</v>
      </c>
      <c r="H81" s="21">
        <v>0</v>
      </c>
      <c r="I81" s="21">
        <v>1</v>
      </c>
      <c r="J81" s="21">
        <v>1</v>
      </c>
      <c r="K81" s="22">
        <f t="shared" si="8"/>
        <v>0</v>
      </c>
    </row>
    <row r="82" spans="2:11" ht="15">
      <c r="B82" s="20" t="s">
        <v>47</v>
      </c>
      <c r="E82" s="21">
        <v>6</v>
      </c>
      <c r="F82" s="21">
        <v>14</v>
      </c>
      <c r="G82" s="21">
        <v>1</v>
      </c>
      <c r="H82" s="21">
        <v>0</v>
      </c>
      <c r="I82" s="21">
        <v>226</v>
      </c>
      <c r="J82" s="21">
        <v>8</v>
      </c>
      <c r="K82" s="22">
        <f t="shared" si="8"/>
        <v>218</v>
      </c>
    </row>
    <row r="83" spans="2:11" ht="15">
      <c r="B83" s="20" t="s">
        <v>48</v>
      </c>
      <c r="E83" s="21">
        <v>10</v>
      </c>
      <c r="F83" s="21">
        <v>13</v>
      </c>
      <c r="G83" s="21">
        <v>0</v>
      </c>
      <c r="H83" s="21">
        <v>2</v>
      </c>
      <c r="I83" s="21">
        <v>178</v>
      </c>
      <c r="J83" s="21">
        <v>6</v>
      </c>
      <c r="K83" s="22">
        <f t="shared" si="8"/>
        <v>172</v>
      </c>
    </row>
    <row r="84" spans="2:12" ht="15">
      <c r="B84" s="23" t="s">
        <v>22</v>
      </c>
      <c r="D84" s="24"/>
      <c r="E84" s="25">
        <f aca="true" t="shared" si="9" ref="E84:K84">SUM(E74:E83)</f>
        <v>25</v>
      </c>
      <c r="F84" s="25">
        <f t="shared" si="9"/>
        <v>53</v>
      </c>
      <c r="G84" s="25">
        <f t="shared" si="9"/>
        <v>33</v>
      </c>
      <c r="H84" s="25">
        <f t="shared" si="9"/>
        <v>33</v>
      </c>
      <c r="I84" s="25">
        <f t="shared" si="9"/>
        <v>1093</v>
      </c>
      <c r="J84" s="25">
        <f t="shared" si="9"/>
        <v>45</v>
      </c>
      <c r="K84" s="25">
        <f t="shared" si="9"/>
        <v>1048</v>
      </c>
      <c r="L84" s="26"/>
    </row>
    <row r="85" spans="2:11" ht="15">
      <c r="B85" s="20" t="s">
        <v>37</v>
      </c>
      <c r="E85" s="21">
        <v>2</v>
      </c>
      <c r="F85" s="21">
        <v>4</v>
      </c>
      <c r="G85" s="21">
        <v>0</v>
      </c>
      <c r="H85" s="21">
        <v>0</v>
      </c>
      <c r="I85" s="21">
        <v>35</v>
      </c>
      <c r="J85" s="21">
        <v>0</v>
      </c>
      <c r="K85" s="22">
        <f>I85-J85</f>
        <v>35</v>
      </c>
    </row>
    <row r="86" spans="2:11" ht="15">
      <c r="B86" s="20" t="s">
        <v>38</v>
      </c>
      <c r="E86" s="21">
        <v>0</v>
      </c>
      <c r="F86" s="21">
        <v>0</v>
      </c>
      <c r="G86" s="21">
        <v>0</v>
      </c>
      <c r="H86" s="21">
        <v>0</v>
      </c>
      <c r="I86" s="21">
        <v>16</v>
      </c>
      <c r="J86" s="21">
        <v>3</v>
      </c>
      <c r="K86" s="22">
        <f>I86-J86</f>
        <v>13</v>
      </c>
    </row>
    <row r="87" spans="2:11" ht="15">
      <c r="B87" s="20" t="s">
        <v>39</v>
      </c>
      <c r="E87" s="21">
        <v>2</v>
      </c>
      <c r="F87" s="21">
        <v>1</v>
      </c>
      <c r="G87" s="21">
        <v>0</v>
      </c>
      <c r="H87" s="21">
        <v>0</v>
      </c>
      <c r="I87" s="21">
        <v>118</v>
      </c>
      <c r="J87" s="21">
        <v>6</v>
      </c>
      <c r="K87" s="22">
        <f>I87-J87</f>
        <v>112</v>
      </c>
    </row>
    <row r="88" spans="2:12" ht="15">
      <c r="B88" s="23" t="s">
        <v>25</v>
      </c>
      <c r="D88" s="29"/>
      <c r="E88" s="30">
        <f aca="true" t="shared" si="10" ref="E88:K88">SUM(E85:E87)</f>
        <v>4</v>
      </c>
      <c r="F88" s="30">
        <f t="shared" si="10"/>
        <v>5</v>
      </c>
      <c r="G88" s="30">
        <f t="shared" si="10"/>
        <v>0</v>
      </c>
      <c r="H88" s="30">
        <f t="shared" si="10"/>
        <v>0</v>
      </c>
      <c r="I88" s="30">
        <f t="shared" si="10"/>
        <v>169</v>
      </c>
      <c r="J88" s="30">
        <f t="shared" si="10"/>
        <v>9</v>
      </c>
      <c r="K88" s="30">
        <f t="shared" si="10"/>
        <v>160</v>
      </c>
      <c r="L88" s="31"/>
    </row>
    <row r="89" spans="2:12" ht="15">
      <c r="B89" s="28" t="s">
        <v>26</v>
      </c>
      <c r="C89" s="14"/>
      <c r="D89" s="15"/>
      <c r="E89" s="18">
        <v>29</v>
      </c>
      <c r="F89" s="18">
        <v>58</v>
      </c>
      <c r="G89" s="18">
        <v>33</v>
      </c>
      <c r="H89" s="18">
        <v>33</v>
      </c>
      <c r="I89" s="18">
        <v>1262</v>
      </c>
      <c r="J89" s="18">
        <v>54</v>
      </c>
      <c r="K89" s="19">
        <f>I89-J89</f>
        <v>1208</v>
      </c>
      <c r="L89" s="17"/>
    </row>
    <row r="92" ht="15">
      <c r="A92" s="12" t="s">
        <v>49</v>
      </c>
    </row>
    <row r="93" spans="2:11" ht="15">
      <c r="B93" s="20" t="s">
        <v>50</v>
      </c>
      <c r="E93" s="21">
        <v>0</v>
      </c>
      <c r="F93" s="21">
        <v>0</v>
      </c>
      <c r="G93" s="21">
        <v>0</v>
      </c>
      <c r="H93" s="21">
        <v>0</v>
      </c>
      <c r="I93" s="21">
        <v>1</v>
      </c>
      <c r="J93" s="21">
        <v>1</v>
      </c>
      <c r="K93" s="22">
        <f aca="true" t="shared" si="11" ref="K93:K101">I93-J93</f>
        <v>0</v>
      </c>
    </row>
    <row r="94" spans="2:11" ht="15">
      <c r="B94" s="20" t="s">
        <v>82</v>
      </c>
      <c r="E94" s="21">
        <v>0</v>
      </c>
      <c r="F94" s="21">
        <v>0</v>
      </c>
      <c r="G94" s="21">
        <v>0</v>
      </c>
      <c r="H94" s="21">
        <v>187</v>
      </c>
      <c r="I94" s="21">
        <v>5</v>
      </c>
      <c r="J94" s="21">
        <v>4</v>
      </c>
      <c r="K94" s="22">
        <f t="shared" si="11"/>
        <v>1</v>
      </c>
    </row>
    <row r="95" spans="2:11" ht="15">
      <c r="B95" s="20" t="s">
        <v>51</v>
      </c>
      <c r="E95" s="21">
        <v>16</v>
      </c>
      <c r="F95" s="21">
        <v>17</v>
      </c>
      <c r="G95" s="21">
        <v>3</v>
      </c>
      <c r="H95" s="21">
        <v>0</v>
      </c>
      <c r="I95" s="21">
        <v>218</v>
      </c>
      <c r="J95" s="21">
        <v>11</v>
      </c>
      <c r="K95" s="22">
        <f t="shared" si="11"/>
        <v>207</v>
      </c>
    </row>
    <row r="96" spans="2:11" ht="15">
      <c r="B96" s="20" t="s">
        <v>52</v>
      </c>
      <c r="E96" s="21">
        <v>16</v>
      </c>
      <c r="F96" s="21">
        <v>17</v>
      </c>
      <c r="G96" s="21">
        <v>4</v>
      </c>
      <c r="H96" s="21">
        <v>1</v>
      </c>
      <c r="I96" s="21">
        <v>199</v>
      </c>
      <c r="J96" s="21">
        <v>5</v>
      </c>
      <c r="K96" s="22">
        <f t="shared" si="11"/>
        <v>194</v>
      </c>
    </row>
    <row r="97" spans="2:11" ht="15">
      <c r="B97" s="20" t="s">
        <v>74</v>
      </c>
      <c r="E97" s="21">
        <v>0</v>
      </c>
      <c r="F97" s="21">
        <v>0</v>
      </c>
      <c r="G97" s="21">
        <v>0</v>
      </c>
      <c r="H97" s="21">
        <v>0</v>
      </c>
      <c r="I97" s="21">
        <v>1</v>
      </c>
      <c r="J97" s="21">
        <v>1</v>
      </c>
      <c r="K97" s="22">
        <f t="shared" si="11"/>
        <v>0</v>
      </c>
    </row>
    <row r="98" spans="2:11" ht="15">
      <c r="B98" s="20" t="s">
        <v>53</v>
      </c>
      <c r="E98" s="21">
        <v>17</v>
      </c>
      <c r="F98" s="21">
        <v>19</v>
      </c>
      <c r="G98" s="21">
        <v>2</v>
      </c>
      <c r="H98" s="21">
        <v>1</v>
      </c>
      <c r="I98" s="21">
        <v>213</v>
      </c>
      <c r="J98" s="21">
        <v>17</v>
      </c>
      <c r="K98" s="22">
        <f t="shared" si="11"/>
        <v>196</v>
      </c>
    </row>
    <row r="99" spans="2:11" ht="15">
      <c r="B99" s="20" t="s">
        <v>54</v>
      </c>
      <c r="E99" s="21">
        <v>20</v>
      </c>
      <c r="F99" s="21">
        <v>22</v>
      </c>
      <c r="G99" s="21">
        <v>2</v>
      </c>
      <c r="H99" s="21">
        <v>4</v>
      </c>
      <c r="I99" s="21">
        <v>134</v>
      </c>
      <c r="J99" s="21">
        <v>10</v>
      </c>
      <c r="K99" s="22">
        <f t="shared" si="11"/>
        <v>124</v>
      </c>
    </row>
    <row r="100" spans="2:11" ht="15">
      <c r="B100" s="20" t="s">
        <v>55</v>
      </c>
      <c r="E100" s="21">
        <v>19</v>
      </c>
      <c r="F100" s="21">
        <v>32</v>
      </c>
      <c r="G100" s="21">
        <v>3</v>
      </c>
      <c r="H100" s="21">
        <v>1</v>
      </c>
      <c r="I100" s="21">
        <v>230</v>
      </c>
      <c r="J100" s="21">
        <v>16</v>
      </c>
      <c r="K100" s="22">
        <f t="shared" si="11"/>
        <v>214</v>
      </c>
    </row>
    <row r="101" spans="2:11" ht="15">
      <c r="B101" s="20" t="s">
        <v>56</v>
      </c>
      <c r="E101" s="21">
        <v>3</v>
      </c>
      <c r="F101" s="21">
        <v>1</v>
      </c>
      <c r="G101" s="21">
        <v>180</v>
      </c>
      <c r="H101" s="21">
        <v>0</v>
      </c>
      <c r="I101" s="21">
        <v>182</v>
      </c>
      <c r="J101" s="21">
        <v>0</v>
      </c>
      <c r="K101" s="22">
        <f t="shared" si="11"/>
        <v>182</v>
      </c>
    </row>
    <row r="102" spans="2:12" ht="15">
      <c r="B102" s="23" t="s">
        <v>22</v>
      </c>
      <c r="D102" s="24"/>
      <c r="E102" s="25">
        <f aca="true" t="shared" si="12" ref="E102:K102">SUM(E92:E101)</f>
        <v>91</v>
      </c>
      <c r="F102" s="25">
        <f t="shared" si="12"/>
        <v>108</v>
      </c>
      <c r="G102" s="25">
        <f t="shared" si="12"/>
        <v>194</v>
      </c>
      <c r="H102" s="25">
        <f t="shared" si="12"/>
        <v>194</v>
      </c>
      <c r="I102" s="25">
        <f t="shared" si="12"/>
        <v>1183</v>
      </c>
      <c r="J102" s="25">
        <f t="shared" si="12"/>
        <v>65</v>
      </c>
      <c r="K102" s="25">
        <f t="shared" si="12"/>
        <v>1118</v>
      </c>
      <c r="L102" s="26"/>
    </row>
    <row r="103" spans="2:11" ht="15">
      <c r="B103" s="20" t="s">
        <v>72</v>
      </c>
      <c r="E103" s="21">
        <v>0</v>
      </c>
      <c r="F103" s="21">
        <v>0</v>
      </c>
      <c r="G103" s="21">
        <v>0</v>
      </c>
      <c r="H103" s="21">
        <v>1</v>
      </c>
      <c r="I103" s="21">
        <v>10</v>
      </c>
      <c r="J103" s="21">
        <v>7</v>
      </c>
      <c r="K103" s="22">
        <f>I103-J103</f>
        <v>3</v>
      </c>
    </row>
    <row r="104" spans="2:11" ht="15">
      <c r="B104" s="20" t="s">
        <v>57</v>
      </c>
      <c r="E104" s="21">
        <v>11</v>
      </c>
      <c r="F104" s="21">
        <v>9</v>
      </c>
      <c r="G104" s="21">
        <v>1</v>
      </c>
      <c r="H104" s="21">
        <v>0</v>
      </c>
      <c r="I104" s="21">
        <v>48</v>
      </c>
      <c r="J104" s="21">
        <v>0</v>
      </c>
      <c r="K104" s="22">
        <f>I104-J104</f>
        <v>48</v>
      </c>
    </row>
    <row r="105" spans="2:11" ht="15">
      <c r="B105" s="20" t="s">
        <v>54</v>
      </c>
      <c r="E105" s="21">
        <v>0</v>
      </c>
      <c r="F105" s="21">
        <v>0</v>
      </c>
      <c r="G105" s="21">
        <v>0</v>
      </c>
      <c r="H105" s="21">
        <v>0</v>
      </c>
      <c r="I105" s="21">
        <v>7</v>
      </c>
      <c r="J105" s="21">
        <v>0</v>
      </c>
      <c r="K105" s="22">
        <f>I105-J105</f>
        <v>7</v>
      </c>
    </row>
    <row r="106" spans="2:12" ht="15">
      <c r="B106" s="23" t="s">
        <v>25</v>
      </c>
      <c r="D106" s="29"/>
      <c r="E106" s="30">
        <f aca="true" t="shared" si="13" ref="E106:K106">SUM(E103:E105)</f>
        <v>11</v>
      </c>
      <c r="F106" s="30">
        <f t="shared" si="13"/>
        <v>9</v>
      </c>
      <c r="G106" s="30">
        <f t="shared" si="13"/>
        <v>1</v>
      </c>
      <c r="H106" s="30">
        <f t="shared" si="13"/>
        <v>1</v>
      </c>
      <c r="I106" s="30">
        <f t="shared" si="13"/>
        <v>65</v>
      </c>
      <c r="J106" s="30">
        <f t="shared" si="13"/>
        <v>7</v>
      </c>
      <c r="K106" s="30">
        <f t="shared" si="13"/>
        <v>58</v>
      </c>
      <c r="L106" s="31"/>
    </row>
    <row r="107" spans="2:12" ht="15">
      <c r="B107" s="28" t="s">
        <v>58</v>
      </c>
      <c r="C107" s="14"/>
      <c r="D107" s="15"/>
      <c r="E107" s="18">
        <v>102</v>
      </c>
      <c r="F107" s="18">
        <v>117</v>
      </c>
      <c r="G107" s="18">
        <v>195</v>
      </c>
      <c r="H107" s="18">
        <v>195</v>
      </c>
      <c r="I107" s="18">
        <v>1248</v>
      </c>
      <c r="J107" s="18">
        <v>72</v>
      </c>
      <c r="K107" s="19">
        <f>I107-J107</f>
        <v>1176</v>
      </c>
      <c r="L107" s="17"/>
    </row>
    <row r="110" ht="15">
      <c r="A110" s="12" t="s">
        <v>59</v>
      </c>
    </row>
    <row r="111" spans="2:11" ht="15">
      <c r="B111" s="20" t="s">
        <v>23</v>
      </c>
      <c r="E111" s="21">
        <v>0</v>
      </c>
      <c r="F111" s="21">
        <v>0</v>
      </c>
      <c r="G111" s="21">
        <v>0</v>
      </c>
      <c r="H111" s="21">
        <v>0</v>
      </c>
      <c r="I111" s="21">
        <v>12</v>
      </c>
      <c r="J111" s="21">
        <v>10</v>
      </c>
      <c r="K111" s="22">
        <f>I111-J111</f>
        <v>2</v>
      </c>
    </row>
    <row r="112" spans="2:11" ht="15">
      <c r="B112" s="20" t="s">
        <v>44</v>
      </c>
      <c r="E112" s="21">
        <v>0</v>
      </c>
      <c r="F112" s="21">
        <v>0</v>
      </c>
      <c r="G112" s="21">
        <v>0</v>
      </c>
      <c r="H112" s="21">
        <v>0</v>
      </c>
      <c r="I112" s="21">
        <v>5</v>
      </c>
      <c r="J112" s="21">
        <v>0</v>
      </c>
      <c r="K112" s="22">
        <f>I112-J112</f>
        <v>5</v>
      </c>
    </row>
    <row r="113" spans="2:11" ht="15">
      <c r="B113" s="20" t="s">
        <v>46</v>
      </c>
      <c r="E113" s="21">
        <v>0</v>
      </c>
      <c r="F113" s="21">
        <v>0</v>
      </c>
      <c r="G113" s="21">
        <v>0</v>
      </c>
      <c r="H113" s="21">
        <v>0</v>
      </c>
      <c r="I113" s="21">
        <v>5</v>
      </c>
      <c r="J113" s="21">
        <v>3</v>
      </c>
      <c r="K113" s="22">
        <f>I113-J113</f>
        <v>2</v>
      </c>
    </row>
    <row r="114" spans="2:11" ht="15">
      <c r="B114" s="20" t="s">
        <v>79</v>
      </c>
      <c r="E114" s="21">
        <v>0</v>
      </c>
      <c r="F114" s="21">
        <v>0</v>
      </c>
      <c r="G114" s="21">
        <v>0</v>
      </c>
      <c r="H114" s="21">
        <v>0</v>
      </c>
      <c r="I114" s="21">
        <v>221</v>
      </c>
      <c r="J114" s="21">
        <v>1</v>
      </c>
      <c r="K114" s="22">
        <f>I114-J114</f>
        <v>220</v>
      </c>
    </row>
    <row r="115" spans="2:12" ht="15">
      <c r="B115" s="28" t="s">
        <v>60</v>
      </c>
      <c r="C115" s="14"/>
      <c r="D115" s="15"/>
      <c r="E115" s="16">
        <f aca="true" t="shared" si="14" ref="E115:K115">SUM(E110:E114)</f>
        <v>0</v>
      </c>
      <c r="F115" s="16">
        <f t="shared" si="14"/>
        <v>0</v>
      </c>
      <c r="G115" s="16">
        <f t="shared" si="14"/>
        <v>0</v>
      </c>
      <c r="H115" s="16">
        <f t="shared" si="14"/>
        <v>0</v>
      </c>
      <c r="I115" s="16">
        <f t="shared" si="14"/>
        <v>243</v>
      </c>
      <c r="J115" s="16">
        <f t="shared" si="14"/>
        <v>14</v>
      </c>
      <c r="K115" s="16">
        <f t="shared" si="14"/>
        <v>229</v>
      </c>
      <c r="L115" s="17"/>
    </row>
    <row r="117" ht="15">
      <c r="A117" s="12" t="s">
        <v>61</v>
      </c>
    </row>
    <row r="118" spans="2:11" ht="15">
      <c r="B118" s="20" t="s">
        <v>23</v>
      </c>
      <c r="E118" s="21">
        <v>0</v>
      </c>
      <c r="F118" s="21">
        <v>0</v>
      </c>
      <c r="G118" s="21">
        <v>0</v>
      </c>
      <c r="H118" s="21">
        <v>0</v>
      </c>
      <c r="I118" s="21">
        <v>3</v>
      </c>
      <c r="J118" s="21">
        <v>3</v>
      </c>
      <c r="K118" s="22">
        <f>I118-J118</f>
        <v>0</v>
      </c>
    </row>
    <row r="119" spans="2:11" ht="15">
      <c r="B119" s="20" t="s">
        <v>32</v>
      </c>
      <c r="E119" s="21">
        <v>0</v>
      </c>
      <c r="F119" s="21">
        <v>0</v>
      </c>
      <c r="G119" s="21">
        <v>0</v>
      </c>
      <c r="H119" s="21">
        <v>0</v>
      </c>
      <c r="I119" s="21">
        <v>1</v>
      </c>
      <c r="J119" s="21">
        <v>1</v>
      </c>
      <c r="K119" s="22">
        <f>I119-J119</f>
        <v>0</v>
      </c>
    </row>
    <row r="120" spans="2:11" ht="15">
      <c r="B120" s="20" t="s">
        <v>44</v>
      </c>
      <c r="E120" s="21">
        <v>0</v>
      </c>
      <c r="F120" s="21">
        <v>0</v>
      </c>
      <c r="G120" s="21">
        <v>234</v>
      </c>
      <c r="H120" s="21">
        <v>0</v>
      </c>
      <c r="I120" s="21">
        <v>285</v>
      </c>
      <c r="J120" s="21">
        <v>0</v>
      </c>
      <c r="K120" s="22">
        <f>I120-J120</f>
        <v>285</v>
      </c>
    </row>
    <row r="121" spans="2:11" ht="15">
      <c r="B121" s="20" t="s">
        <v>46</v>
      </c>
      <c r="E121" s="21">
        <v>0</v>
      </c>
      <c r="F121" s="21">
        <v>1</v>
      </c>
      <c r="G121" s="21">
        <v>0</v>
      </c>
      <c r="H121" s="21">
        <v>0</v>
      </c>
      <c r="I121" s="21">
        <v>40</v>
      </c>
      <c r="J121" s="21">
        <v>1</v>
      </c>
      <c r="K121" s="22">
        <f>I121-J121</f>
        <v>39</v>
      </c>
    </row>
    <row r="122" spans="2:11" ht="15">
      <c r="B122" s="20" t="s">
        <v>79</v>
      </c>
      <c r="E122" s="21">
        <v>0</v>
      </c>
      <c r="F122" s="21">
        <v>0</v>
      </c>
      <c r="G122" s="21">
        <v>0</v>
      </c>
      <c r="H122" s="21">
        <v>234</v>
      </c>
      <c r="I122" s="21">
        <v>21</v>
      </c>
      <c r="J122" s="21">
        <v>11</v>
      </c>
      <c r="K122" s="22">
        <f>I122-J122</f>
        <v>10</v>
      </c>
    </row>
    <row r="123" spans="2:12" ht="15">
      <c r="B123" s="23" t="s">
        <v>22</v>
      </c>
      <c r="D123" s="24"/>
      <c r="E123" s="27">
        <f aca="true" t="shared" si="15" ref="E123:K123">SUM(E118:E122)</f>
        <v>0</v>
      </c>
      <c r="F123" s="27">
        <f t="shared" si="15"/>
        <v>1</v>
      </c>
      <c r="G123" s="27">
        <f t="shared" si="15"/>
        <v>234</v>
      </c>
      <c r="H123" s="27">
        <f t="shared" si="15"/>
        <v>234</v>
      </c>
      <c r="I123" s="27">
        <f t="shared" si="15"/>
        <v>350</v>
      </c>
      <c r="J123" s="27">
        <f t="shared" si="15"/>
        <v>16</v>
      </c>
      <c r="K123" s="27">
        <f t="shared" si="15"/>
        <v>334</v>
      </c>
      <c r="L123" s="26"/>
    </row>
    <row r="124" spans="2:11" ht="15">
      <c r="B124" s="20" t="s">
        <v>37</v>
      </c>
      <c r="E124" s="21">
        <v>0</v>
      </c>
      <c r="F124" s="21">
        <v>0</v>
      </c>
      <c r="G124" s="21">
        <v>0</v>
      </c>
      <c r="H124" s="21">
        <v>0</v>
      </c>
      <c r="I124" s="21">
        <v>1</v>
      </c>
      <c r="J124" s="21">
        <v>0</v>
      </c>
      <c r="K124" s="22">
        <f>I124-J124</f>
        <v>1</v>
      </c>
    </row>
    <row r="125" spans="2:11" ht="15">
      <c r="B125" s="20" t="s">
        <v>39</v>
      </c>
      <c r="E125" s="21">
        <v>0</v>
      </c>
      <c r="F125" s="21">
        <v>0</v>
      </c>
      <c r="G125" s="21">
        <v>0</v>
      </c>
      <c r="H125" s="21">
        <v>0</v>
      </c>
      <c r="I125" s="21">
        <v>15</v>
      </c>
      <c r="J125" s="21">
        <v>2</v>
      </c>
      <c r="K125" s="22">
        <f>I125-J125</f>
        <v>13</v>
      </c>
    </row>
    <row r="126" spans="2:12" ht="15">
      <c r="B126" s="23" t="s">
        <v>25</v>
      </c>
      <c r="D126" s="29"/>
      <c r="E126" s="30">
        <f aca="true" t="shared" si="16" ref="E126:K126">SUM(E124:E125)</f>
        <v>0</v>
      </c>
      <c r="F126" s="30">
        <f t="shared" si="16"/>
        <v>0</v>
      </c>
      <c r="G126" s="30">
        <f t="shared" si="16"/>
        <v>0</v>
      </c>
      <c r="H126" s="30">
        <f t="shared" si="16"/>
        <v>0</v>
      </c>
      <c r="I126" s="30">
        <f t="shared" si="16"/>
        <v>16</v>
      </c>
      <c r="J126" s="30">
        <f t="shared" si="16"/>
        <v>2</v>
      </c>
      <c r="K126" s="30">
        <f t="shared" si="16"/>
        <v>14</v>
      </c>
      <c r="L126" s="31"/>
    </row>
    <row r="127" spans="2:12" ht="15">
      <c r="B127" s="28" t="s">
        <v>60</v>
      </c>
      <c r="C127" s="14"/>
      <c r="D127" s="15"/>
      <c r="E127" s="18">
        <v>0</v>
      </c>
      <c r="F127" s="18">
        <v>1</v>
      </c>
      <c r="G127" s="18">
        <v>234</v>
      </c>
      <c r="H127" s="18">
        <v>234</v>
      </c>
      <c r="I127" s="18">
        <v>366</v>
      </c>
      <c r="J127" s="18">
        <v>18</v>
      </c>
      <c r="K127" s="19">
        <f>I127-J127</f>
        <v>348</v>
      </c>
      <c r="L127" s="17"/>
    </row>
    <row r="130" ht="15">
      <c r="A130" s="12" t="s">
        <v>62</v>
      </c>
    </row>
    <row r="131" spans="2:11" ht="15">
      <c r="B131" s="20" t="s">
        <v>23</v>
      </c>
      <c r="E131" s="21">
        <v>0</v>
      </c>
      <c r="F131" s="21">
        <v>0</v>
      </c>
      <c r="G131" s="21">
        <v>0</v>
      </c>
      <c r="H131" s="21">
        <v>0</v>
      </c>
      <c r="I131" s="21">
        <v>3</v>
      </c>
      <c r="J131" s="21">
        <v>1</v>
      </c>
      <c r="K131" s="22">
        <f>I131-J131</f>
        <v>2</v>
      </c>
    </row>
    <row r="132" spans="2:11" ht="15">
      <c r="B132" s="20" t="s">
        <v>44</v>
      </c>
      <c r="E132" s="21">
        <v>0</v>
      </c>
      <c r="F132" s="21">
        <v>0</v>
      </c>
      <c r="G132" s="21">
        <v>78</v>
      </c>
      <c r="H132" s="21">
        <v>0</v>
      </c>
      <c r="I132" s="21">
        <v>80</v>
      </c>
      <c r="J132" s="21">
        <v>0</v>
      </c>
      <c r="K132" s="22">
        <f>I132-J132</f>
        <v>80</v>
      </c>
    </row>
    <row r="133" spans="2:11" ht="15">
      <c r="B133" s="20" t="s">
        <v>46</v>
      </c>
      <c r="E133" s="21">
        <v>0</v>
      </c>
      <c r="F133" s="21">
        <v>0</v>
      </c>
      <c r="G133" s="21">
        <v>0</v>
      </c>
      <c r="H133" s="21">
        <v>0</v>
      </c>
      <c r="I133" s="21">
        <v>8</v>
      </c>
      <c r="J133" s="21">
        <v>1</v>
      </c>
      <c r="K133" s="22">
        <f>I133-J133</f>
        <v>7</v>
      </c>
    </row>
    <row r="134" spans="2:11" ht="15">
      <c r="B134" s="20" t="s">
        <v>79</v>
      </c>
      <c r="E134" s="21">
        <v>0</v>
      </c>
      <c r="F134" s="21">
        <v>0</v>
      </c>
      <c r="G134" s="21">
        <v>0</v>
      </c>
      <c r="H134" s="21">
        <v>78</v>
      </c>
      <c r="I134" s="21">
        <v>36</v>
      </c>
      <c r="J134" s="21">
        <v>5</v>
      </c>
      <c r="K134" s="22">
        <f>I134-J134</f>
        <v>31</v>
      </c>
    </row>
    <row r="135" spans="2:12" ht="15">
      <c r="B135" s="23" t="s">
        <v>22</v>
      </c>
      <c r="D135" s="24"/>
      <c r="E135" s="25">
        <f aca="true" t="shared" si="17" ref="E135:K135">SUM(E130:E134)</f>
        <v>0</v>
      </c>
      <c r="F135" s="25">
        <f t="shared" si="17"/>
        <v>0</v>
      </c>
      <c r="G135" s="25">
        <f t="shared" si="17"/>
        <v>78</v>
      </c>
      <c r="H135" s="25">
        <f t="shared" si="17"/>
        <v>78</v>
      </c>
      <c r="I135" s="25">
        <f t="shared" si="17"/>
        <v>127</v>
      </c>
      <c r="J135" s="25">
        <f t="shared" si="17"/>
        <v>7</v>
      </c>
      <c r="K135" s="25">
        <f t="shared" si="17"/>
        <v>120</v>
      </c>
      <c r="L135" s="26"/>
    </row>
    <row r="136" spans="2:11" ht="15">
      <c r="B136" s="20" t="s">
        <v>37</v>
      </c>
      <c r="E136" s="21">
        <v>0</v>
      </c>
      <c r="F136" s="21">
        <v>0</v>
      </c>
      <c r="G136" s="21">
        <v>0</v>
      </c>
      <c r="H136" s="21">
        <v>0</v>
      </c>
      <c r="I136" s="21">
        <v>3</v>
      </c>
      <c r="J136" s="21">
        <v>0</v>
      </c>
      <c r="K136" s="22">
        <f>I136-J136</f>
        <v>3</v>
      </c>
    </row>
    <row r="137" spans="2:11" ht="15">
      <c r="B137" s="20" t="s">
        <v>23</v>
      </c>
      <c r="E137" s="21">
        <v>0</v>
      </c>
      <c r="F137" s="21">
        <v>0</v>
      </c>
      <c r="G137" s="21">
        <v>0</v>
      </c>
      <c r="H137" s="21">
        <v>0</v>
      </c>
      <c r="I137" s="21">
        <v>5</v>
      </c>
      <c r="J137" s="21">
        <v>5</v>
      </c>
      <c r="K137" s="22">
        <f>I137-J137</f>
        <v>0</v>
      </c>
    </row>
    <row r="138" spans="2:11" ht="15">
      <c r="B138" s="20" t="s">
        <v>39</v>
      </c>
      <c r="E138" s="21">
        <v>0</v>
      </c>
      <c r="F138" s="21">
        <v>0</v>
      </c>
      <c r="G138" s="21">
        <v>0</v>
      </c>
      <c r="H138" s="21">
        <v>0</v>
      </c>
      <c r="I138" s="21">
        <v>21</v>
      </c>
      <c r="J138" s="21">
        <v>0</v>
      </c>
      <c r="K138" s="22">
        <f>I138-J138</f>
        <v>21</v>
      </c>
    </row>
    <row r="139" spans="2:12" ht="15">
      <c r="B139" s="23" t="s">
        <v>25</v>
      </c>
      <c r="D139" s="29"/>
      <c r="E139" s="30">
        <f aca="true" t="shared" si="18" ref="E139:K139">SUM(E136:E138)</f>
        <v>0</v>
      </c>
      <c r="F139" s="30">
        <f t="shared" si="18"/>
        <v>0</v>
      </c>
      <c r="G139" s="30">
        <f t="shared" si="18"/>
        <v>0</v>
      </c>
      <c r="H139" s="30">
        <f t="shared" si="18"/>
        <v>0</v>
      </c>
      <c r="I139" s="30">
        <f t="shared" si="18"/>
        <v>29</v>
      </c>
      <c r="J139" s="30">
        <f t="shared" si="18"/>
        <v>5</v>
      </c>
      <c r="K139" s="30">
        <f t="shared" si="18"/>
        <v>24</v>
      </c>
      <c r="L139" s="31"/>
    </row>
    <row r="140" spans="2:12" ht="15">
      <c r="B140" s="28" t="s">
        <v>60</v>
      </c>
      <c r="C140" s="14"/>
      <c r="D140" s="15"/>
      <c r="E140" s="18">
        <v>0</v>
      </c>
      <c r="F140" s="18">
        <v>0</v>
      </c>
      <c r="G140" s="18">
        <v>78</v>
      </c>
      <c r="H140" s="18">
        <v>78</v>
      </c>
      <c r="I140" s="18">
        <v>156</v>
      </c>
      <c r="J140" s="18">
        <v>12</v>
      </c>
      <c r="K140" s="19">
        <f>I140-J140</f>
        <v>144</v>
      </c>
      <c r="L140" s="17"/>
    </row>
    <row r="143" spans="1:2" ht="15">
      <c r="A143" s="32" t="s">
        <v>63</v>
      </c>
      <c r="B143" s="32" t="s">
        <v>64</v>
      </c>
    </row>
    <row r="144" ht="15">
      <c r="B144" s="32" t="s">
        <v>65</v>
      </c>
    </row>
    <row r="145" ht="15">
      <c r="B145" s="32" t="s">
        <v>66</v>
      </c>
    </row>
    <row r="146" ht="15">
      <c r="B146" s="32" t="s">
        <v>67</v>
      </c>
    </row>
    <row r="147" ht="15">
      <c r="B147" s="32" t="s">
        <v>68</v>
      </c>
    </row>
    <row r="148" ht="15">
      <c r="B148" s="32" t="s">
        <v>69</v>
      </c>
    </row>
    <row r="149" ht="15">
      <c r="B149" s="32" t="s">
        <v>70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9"/>
  <sheetViews>
    <sheetView showGridLines="0" zoomScale="75" zoomScaleNormal="75" zoomScalePageLayoutView="0" workbookViewId="0" topLeftCell="A115">
      <selection activeCell="E140" sqref="E140:K140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81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1</v>
      </c>
      <c r="F12" s="18">
        <v>5</v>
      </c>
      <c r="G12" s="18">
        <v>0</v>
      </c>
      <c r="H12" s="18">
        <v>0</v>
      </c>
      <c r="I12" s="18">
        <v>26</v>
      </c>
      <c r="J12" s="18">
        <v>5</v>
      </c>
      <c r="K12" s="19">
        <f>I12-J12</f>
        <v>21</v>
      </c>
      <c r="L12" s="17"/>
    </row>
    <row r="14" spans="1:12" ht="15">
      <c r="A14" s="12" t="s">
        <v>14</v>
      </c>
      <c r="B14" s="14"/>
      <c r="C14" s="14"/>
      <c r="D14" s="15"/>
      <c r="E14" s="18">
        <v>32</v>
      </c>
      <c r="F14" s="18">
        <v>34</v>
      </c>
      <c r="G14" s="18">
        <v>38</v>
      </c>
      <c r="H14" s="18">
        <v>38</v>
      </c>
      <c r="I14" s="18">
        <v>817</v>
      </c>
      <c r="J14" s="18">
        <v>41</v>
      </c>
      <c r="K14" s="19">
        <f>I14-J14</f>
        <v>776</v>
      </c>
      <c r="L14" s="17"/>
    </row>
    <row r="15" spans="2:9" ht="15">
      <c r="B15" s="20" t="s">
        <v>15</v>
      </c>
      <c r="I15" s="13">
        <v>584</v>
      </c>
    </row>
    <row r="17" ht="15">
      <c r="A17" s="12" t="s">
        <v>16</v>
      </c>
    </row>
    <row r="18" spans="2:11" ht="15">
      <c r="B18" s="20" t="s">
        <v>18</v>
      </c>
      <c r="E18" s="21">
        <v>0</v>
      </c>
      <c r="F18" s="21">
        <v>0</v>
      </c>
      <c r="G18" s="21">
        <v>0</v>
      </c>
      <c r="H18" s="21">
        <v>0</v>
      </c>
      <c r="I18" s="21">
        <v>2</v>
      </c>
      <c r="J18" s="21">
        <v>0</v>
      </c>
      <c r="K18" s="22">
        <f>I18-J18</f>
        <v>2</v>
      </c>
    </row>
    <row r="19" spans="2:11" ht="15">
      <c r="B19" s="20" t="s">
        <v>19</v>
      </c>
      <c r="E19" s="21">
        <v>0</v>
      </c>
      <c r="F19" s="21">
        <v>3</v>
      </c>
      <c r="G19" s="21">
        <v>1</v>
      </c>
      <c r="H19" s="21">
        <v>0</v>
      </c>
      <c r="I19" s="21">
        <v>20</v>
      </c>
      <c r="J19" s="21">
        <v>0</v>
      </c>
      <c r="K19" s="22">
        <f>I19-J19</f>
        <v>20</v>
      </c>
    </row>
    <row r="20" spans="2:11" ht="15">
      <c r="B20" s="20" t="s">
        <v>20</v>
      </c>
      <c r="E20" s="21">
        <v>38</v>
      </c>
      <c r="F20" s="21">
        <v>18</v>
      </c>
      <c r="G20" s="21">
        <v>0</v>
      </c>
      <c r="H20" s="21">
        <v>1</v>
      </c>
      <c r="I20" s="21">
        <v>185</v>
      </c>
      <c r="J20" s="21">
        <v>4</v>
      </c>
      <c r="K20" s="22">
        <f>I20-J20</f>
        <v>181</v>
      </c>
    </row>
    <row r="21" spans="2:11" ht="15">
      <c r="B21" s="20" t="s">
        <v>21</v>
      </c>
      <c r="E21" s="21">
        <v>0</v>
      </c>
      <c r="F21" s="21">
        <v>0</v>
      </c>
      <c r="G21" s="21">
        <v>0</v>
      </c>
      <c r="H21" s="21">
        <v>0</v>
      </c>
      <c r="I21" s="21">
        <v>36</v>
      </c>
      <c r="J21" s="21">
        <v>7</v>
      </c>
      <c r="K21" s="22">
        <f>I21-J21</f>
        <v>29</v>
      </c>
    </row>
    <row r="22" spans="2:12" ht="15">
      <c r="B22" s="23" t="s">
        <v>22</v>
      </c>
      <c r="D22" s="24"/>
      <c r="E22" s="27">
        <f aca="true" t="shared" si="0" ref="E22:K22">SUM(E18:E21)</f>
        <v>38</v>
      </c>
      <c r="F22" s="27">
        <f t="shared" si="0"/>
        <v>21</v>
      </c>
      <c r="G22" s="27">
        <f t="shared" si="0"/>
        <v>1</v>
      </c>
      <c r="H22" s="27">
        <f t="shared" si="0"/>
        <v>1</v>
      </c>
      <c r="I22" s="27">
        <f t="shared" si="0"/>
        <v>243</v>
      </c>
      <c r="J22" s="27">
        <f t="shared" si="0"/>
        <v>11</v>
      </c>
      <c r="K22" s="27">
        <f t="shared" si="0"/>
        <v>232</v>
      </c>
      <c r="L22" s="26"/>
    </row>
    <row r="23" spans="2:11" ht="15">
      <c r="B23" s="20" t="s">
        <v>23</v>
      </c>
      <c r="E23" s="21">
        <v>0</v>
      </c>
      <c r="F23" s="21">
        <v>0</v>
      </c>
      <c r="G23" s="21">
        <v>0</v>
      </c>
      <c r="H23" s="21">
        <v>0</v>
      </c>
      <c r="I23" s="21">
        <v>2</v>
      </c>
      <c r="J23" s="21">
        <v>0</v>
      </c>
      <c r="K23" s="22">
        <f>I23-J23</f>
        <v>2</v>
      </c>
    </row>
    <row r="24" spans="2:11" ht="15">
      <c r="B24" s="20" t="s">
        <v>24</v>
      </c>
      <c r="E24" s="21">
        <v>0</v>
      </c>
      <c r="F24" s="21">
        <v>0</v>
      </c>
      <c r="G24" s="21">
        <v>0</v>
      </c>
      <c r="H24" s="21">
        <v>0</v>
      </c>
      <c r="I24" s="21">
        <v>2</v>
      </c>
      <c r="J24" s="21">
        <v>2</v>
      </c>
      <c r="K24" s="22">
        <f>I24-J24</f>
        <v>0</v>
      </c>
    </row>
    <row r="25" spans="2:11" ht="15">
      <c r="B25" s="20" t="s">
        <v>20</v>
      </c>
      <c r="E25" s="21">
        <v>3</v>
      </c>
      <c r="F25" s="21">
        <v>3</v>
      </c>
      <c r="G25" s="21">
        <v>0</v>
      </c>
      <c r="H25" s="21">
        <v>0</v>
      </c>
      <c r="I25" s="21">
        <v>27</v>
      </c>
      <c r="J25" s="21">
        <v>0</v>
      </c>
      <c r="K25" s="22">
        <f>I25-J25</f>
        <v>27</v>
      </c>
    </row>
    <row r="26" spans="2:12" ht="15">
      <c r="B26" s="23" t="s">
        <v>25</v>
      </c>
      <c r="D26" s="29"/>
      <c r="E26" s="30">
        <f aca="true" t="shared" si="1" ref="E26:K26">SUM(E23:E25)</f>
        <v>3</v>
      </c>
      <c r="F26" s="30">
        <f t="shared" si="1"/>
        <v>3</v>
      </c>
      <c r="G26" s="30">
        <f t="shared" si="1"/>
        <v>0</v>
      </c>
      <c r="H26" s="30">
        <f t="shared" si="1"/>
        <v>0</v>
      </c>
      <c r="I26" s="30">
        <f t="shared" si="1"/>
        <v>31</v>
      </c>
      <c r="J26" s="30">
        <f t="shared" si="1"/>
        <v>2</v>
      </c>
      <c r="K26" s="30">
        <f t="shared" si="1"/>
        <v>29</v>
      </c>
      <c r="L26" s="31"/>
    </row>
    <row r="27" spans="2:12" ht="15">
      <c r="B27" s="28" t="s">
        <v>26</v>
      </c>
      <c r="C27" s="14"/>
      <c r="D27" s="15"/>
      <c r="E27" s="18">
        <v>41</v>
      </c>
      <c r="F27" s="18">
        <v>24</v>
      </c>
      <c r="G27" s="18">
        <v>1</v>
      </c>
      <c r="H27" s="18">
        <v>1</v>
      </c>
      <c r="I27" s="18">
        <v>274</v>
      </c>
      <c r="J27" s="18">
        <v>13</v>
      </c>
      <c r="K27" s="19">
        <f>I27-J27</f>
        <v>261</v>
      </c>
      <c r="L27" s="17"/>
    </row>
    <row r="30" ht="15">
      <c r="A30" s="12" t="s">
        <v>27</v>
      </c>
    </row>
    <row r="31" spans="2:11" ht="15">
      <c r="B31" s="20" t="s">
        <v>17</v>
      </c>
      <c r="E31" s="21">
        <v>0</v>
      </c>
      <c r="F31" s="21">
        <v>0</v>
      </c>
      <c r="G31" s="21">
        <v>0</v>
      </c>
      <c r="H31" s="21">
        <v>0</v>
      </c>
      <c r="I31" s="21">
        <v>1</v>
      </c>
      <c r="J31" s="21">
        <v>0</v>
      </c>
      <c r="K31" s="22">
        <f aca="true" t="shared" si="2" ref="K31:K45">I31-J31</f>
        <v>1</v>
      </c>
    </row>
    <row r="32" spans="2:11" ht="15">
      <c r="B32" s="20" t="s">
        <v>28</v>
      </c>
      <c r="E32" s="21">
        <v>17</v>
      </c>
      <c r="F32" s="21">
        <v>27</v>
      </c>
      <c r="G32" s="21">
        <v>0</v>
      </c>
      <c r="H32" s="21">
        <v>4</v>
      </c>
      <c r="I32" s="21">
        <v>558</v>
      </c>
      <c r="J32" s="21">
        <v>15</v>
      </c>
      <c r="K32" s="22">
        <f t="shared" si="2"/>
        <v>543</v>
      </c>
    </row>
    <row r="33" spans="2:11" ht="15">
      <c r="B33" s="20" t="s">
        <v>18</v>
      </c>
      <c r="E33" s="21">
        <v>0</v>
      </c>
      <c r="F33" s="21">
        <v>0</v>
      </c>
      <c r="G33" s="21">
        <v>0</v>
      </c>
      <c r="H33" s="21">
        <v>0</v>
      </c>
      <c r="I33" s="21">
        <v>1</v>
      </c>
      <c r="J33" s="21">
        <v>0</v>
      </c>
      <c r="K33" s="22">
        <f t="shared" si="2"/>
        <v>1</v>
      </c>
    </row>
    <row r="34" spans="2:11" ht="15">
      <c r="B34" s="20" t="s">
        <v>29</v>
      </c>
      <c r="E34" s="21">
        <v>26</v>
      </c>
      <c r="F34" s="21">
        <v>2</v>
      </c>
      <c r="G34" s="21">
        <v>11</v>
      </c>
      <c r="H34" s="21">
        <v>0</v>
      </c>
      <c r="I34" s="21">
        <v>556</v>
      </c>
      <c r="J34" s="21">
        <v>2</v>
      </c>
      <c r="K34" s="22">
        <f t="shared" si="2"/>
        <v>554</v>
      </c>
    </row>
    <row r="35" spans="2:11" ht="15">
      <c r="B35" s="20" t="s">
        <v>30</v>
      </c>
      <c r="E35" s="21">
        <v>0</v>
      </c>
      <c r="F35" s="21">
        <v>0</v>
      </c>
      <c r="G35" s="21">
        <v>0</v>
      </c>
      <c r="H35" s="21">
        <v>0</v>
      </c>
      <c r="I35" s="21">
        <v>4</v>
      </c>
      <c r="J35" s="21">
        <v>1</v>
      </c>
      <c r="K35" s="22">
        <f t="shared" si="2"/>
        <v>3</v>
      </c>
    </row>
    <row r="36" spans="2:11" ht="15">
      <c r="B36" s="20" t="s">
        <v>19</v>
      </c>
      <c r="E36" s="21">
        <v>37</v>
      </c>
      <c r="F36" s="21">
        <v>20</v>
      </c>
      <c r="G36" s="21">
        <v>1</v>
      </c>
      <c r="H36" s="21">
        <v>1</v>
      </c>
      <c r="I36" s="21">
        <v>524</v>
      </c>
      <c r="J36" s="21">
        <v>51</v>
      </c>
      <c r="K36" s="22">
        <f t="shared" si="2"/>
        <v>473</v>
      </c>
    </row>
    <row r="37" spans="2:11" ht="15">
      <c r="B37" s="20" t="s">
        <v>31</v>
      </c>
      <c r="E37" s="21">
        <v>1</v>
      </c>
      <c r="F37" s="21">
        <v>3</v>
      </c>
      <c r="G37" s="21">
        <v>2</v>
      </c>
      <c r="H37" s="21">
        <v>0</v>
      </c>
      <c r="I37" s="21">
        <v>561</v>
      </c>
      <c r="J37" s="21">
        <v>39</v>
      </c>
      <c r="K37" s="22">
        <f t="shared" si="2"/>
        <v>522</v>
      </c>
    </row>
    <row r="38" spans="2:11" ht="15">
      <c r="B38" s="20" t="s">
        <v>32</v>
      </c>
      <c r="E38" s="21">
        <v>9</v>
      </c>
      <c r="F38" s="21">
        <v>9</v>
      </c>
      <c r="G38" s="21">
        <v>0</v>
      </c>
      <c r="H38" s="21">
        <v>6</v>
      </c>
      <c r="I38" s="21">
        <v>294</v>
      </c>
      <c r="J38" s="21">
        <v>19</v>
      </c>
      <c r="K38" s="22">
        <f t="shared" si="2"/>
        <v>275</v>
      </c>
    </row>
    <row r="39" spans="2:11" ht="15">
      <c r="B39" s="20" t="s">
        <v>33</v>
      </c>
      <c r="E39" s="21">
        <v>0</v>
      </c>
      <c r="F39" s="21">
        <v>7</v>
      </c>
      <c r="G39" s="21">
        <v>1</v>
      </c>
      <c r="H39" s="21">
        <v>0</v>
      </c>
      <c r="I39" s="21">
        <v>303</v>
      </c>
      <c r="J39" s="21">
        <v>23</v>
      </c>
      <c r="K39" s="22">
        <f t="shared" si="2"/>
        <v>280</v>
      </c>
    </row>
    <row r="40" spans="2:11" ht="15">
      <c r="B40" s="20" t="s">
        <v>34</v>
      </c>
      <c r="E40" s="21">
        <v>19</v>
      </c>
      <c r="F40" s="21">
        <v>6</v>
      </c>
      <c r="G40" s="21">
        <v>0</v>
      </c>
      <c r="H40" s="21">
        <v>0</v>
      </c>
      <c r="I40" s="21">
        <v>832</v>
      </c>
      <c r="J40" s="21">
        <v>9</v>
      </c>
      <c r="K40" s="22">
        <f t="shared" si="2"/>
        <v>823</v>
      </c>
    </row>
    <row r="41" spans="2:11" ht="15">
      <c r="B41" s="20" t="s">
        <v>24</v>
      </c>
      <c r="E41" s="21">
        <v>18</v>
      </c>
      <c r="F41" s="21">
        <v>15</v>
      </c>
      <c r="G41" s="21">
        <v>1</v>
      </c>
      <c r="H41" s="21">
        <v>0</v>
      </c>
      <c r="I41" s="21">
        <v>590</v>
      </c>
      <c r="J41" s="21">
        <v>13</v>
      </c>
      <c r="K41" s="22">
        <f t="shared" si="2"/>
        <v>577</v>
      </c>
    </row>
    <row r="42" spans="2:11" ht="15">
      <c r="B42" s="20" t="s">
        <v>35</v>
      </c>
      <c r="E42" s="21">
        <v>2</v>
      </c>
      <c r="F42" s="21">
        <v>0</v>
      </c>
      <c r="G42" s="21">
        <v>0</v>
      </c>
      <c r="H42" s="21">
        <v>1</v>
      </c>
      <c r="I42" s="21">
        <v>7</v>
      </c>
      <c r="J42" s="21">
        <v>0</v>
      </c>
      <c r="K42" s="22">
        <f t="shared" si="2"/>
        <v>7</v>
      </c>
    </row>
    <row r="43" spans="2:11" ht="15">
      <c r="B43" s="20" t="s">
        <v>20</v>
      </c>
      <c r="E43" s="21">
        <v>0</v>
      </c>
      <c r="F43" s="21">
        <v>0</v>
      </c>
      <c r="G43" s="21">
        <v>0</v>
      </c>
      <c r="H43" s="21">
        <v>0</v>
      </c>
      <c r="I43" s="21">
        <v>62</v>
      </c>
      <c r="J43" s="21">
        <v>5</v>
      </c>
      <c r="K43" s="22">
        <f t="shared" si="2"/>
        <v>57</v>
      </c>
    </row>
    <row r="44" spans="2:11" ht="15">
      <c r="B44" s="20" t="s">
        <v>21</v>
      </c>
      <c r="E44" s="21">
        <v>17</v>
      </c>
      <c r="F44" s="21">
        <v>5</v>
      </c>
      <c r="G44" s="21">
        <v>1</v>
      </c>
      <c r="H44" s="21">
        <v>0</v>
      </c>
      <c r="I44" s="21">
        <v>558</v>
      </c>
      <c r="J44" s="21">
        <v>26</v>
      </c>
      <c r="K44" s="22">
        <f t="shared" si="2"/>
        <v>532</v>
      </c>
    </row>
    <row r="45" spans="2:11" ht="15">
      <c r="B45" s="20" t="s">
        <v>36</v>
      </c>
      <c r="E45" s="21">
        <v>1</v>
      </c>
      <c r="F45" s="21">
        <v>6</v>
      </c>
      <c r="G45" s="21">
        <v>0</v>
      </c>
      <c r="H45" s="21">
        <v>5</v>
      </c>
      <c r="I45" s="21">
        <v>69</v>
      </c>
      <c r="J45" s="21">
        <v>1</v>
      </c>
      <c r="K45" s="22">
        <f t="shared" si="2"/>
        <v>68</v>
      </c>
    </row>
    <row r="46" spans="2:12" ht="15">
      <c r="B46" s="23" t="s">
        <v>22</v>
      </c>
      <c r="D46" s="24"/>
      <c r="E46" s="25">
        <f aca="true" t="shared" si="3" ref="E46:K46">SUM(E30:E45)</f>
        <v>147</v>
      </c>
      <c r="F46" s="25">
        <f t="shared" si="3"/>
        <v>100</v>
      </c>
      <c r="G46" s="25">
        <f t="shared" si="3"/>
        <v>17</v>
      </c>
      <c r="H46" s="25">
        <f t="shared" si="3"/>
        <v>17</v>
      </c>
      <c r="I46" s="25">
        <f t="shared" si="3"/>
        <v>4920</v>
      </c>
      <c r="J46" s="25">
        <f t="shared" si="3"/>
        <v>204</v>
      </c>
      <c r="K46" s="25">
        <f t="shared" si="3"/>
        <v>4716</v>
      </c>
      <c r="L46" s="26"/>
    </row>
    <row r="47" spans="2:11" ht="15">
      <c r="B47" s="20" t="s">
        <v>37</v>
      </c>
      <c r="E47" s="21">
        <v>7</v>
      </c>
      <c r="F47" s="21">
        <v>9</v>
      </c>
      <c r="G47" s="21">
        <v>1</v>
      </c>
      <c r="H47" s="21">
        <v>0</v>
      </c>
      <c r="I47" s="21">
        <v>246</v>
      </c>
      <c r="J47" s="21">
        <v>0</v>
      </c>
      <c r="K47" s="22">
        <f>I47-J47</f>
        <v>246</v>
      </c>
    </row>
    <row r="48" spans="2:11" ht="15">
      <c r="B48" s="20" t="s">
        <v>38</v>
      </c>
      <c r="E48" s="21">
        <v>0</v>
      </c>
      <c r="F48" s="21">
        <v>2</v>
      </c>
      <c r="G48" s="21">
        <v>0</v>
      </c>
      <c r="H48" s="21">
        <v>0</v>
      </c>
      <c r="I48" s="21">
        <v>91</v>
      </c>
      <c r="J48" s="21">
        <v>18</v>
      </c>
      <c r="K48" s="22">
        <f>I48-J48</f>
        <v>73</v>
      </c>
    </row>
    <row r="49" spans="2:11" ht="15">
      <c r="B49" s="20" t="s">
        <v>39</v>
      </c>
      <c r="E49" s="21">
        <v>10</v>
      </c>
      <c r="F49" s="21">
        <v>19</v>
      </c>
      <c r="G49" s="21">
        <v>0</v>
      </c>
      <c r="H49" s="21">
        <v>1</v>
      </c>
      <c r="I49" s="21">
        <v>848</v>
      </c>
      <c r="J49" s="21">
        <v>97</v>
      </c>
      <c r="K49" s="22">
        <f>I49-J49</f>
        <v>751</v>
      </c>
    </row>
    <row r="50" spans="2:12" ht="15">
      <c r="B50" s="23" t="s">
        <v>25</v>
      </c>
      <c r="D50" s="29"/>
      <c r="E50" s="30">
        <f aca="true" t="shared" si="4" ref="E50:K50">SUM(E47:E49)</f>
        <v>17</v>
      </c>
      <c r="F50" s="30">
        <f t="shared" si="4"/>
        <v>30</v>
      </c>
      <c r="G50" s="30">
        <f t="shared" si="4"/>
        <v>1</v>
      </c>
      <c r="H50" s="30">
        <f t="shared" si="4"/>
        <v>1</v>
      </c>
      <c r="I50" s="30">
        <f t="shared" si="4"/>
        <v>1185</v>
      </c>
      <c r="J50" s="30">
        <f t="shared" si="4"/>
        <v>115</v>
      </c>
      <c r="K50" s="30">
        <f t="shared" si="4"/>
        <v>1070</v>
      </c>
      <c r="L50" s="31"/>
    </row>
    <row r="51" spans="2:12" ht="15">
      <c r="B51" s="28" t="s">
        <v>26</v>
      </c>
      <c r="C51" s="14"/>
      <c r="D51" s="15"/>
      <c r="E51" s="18">
        <v>164</v>
      </c>
      <c r="F51" s="18">
        <v>130</v>
      </c>
      <c r="G51" s="18">
        <v>18</v>
      </c>
      <c r="H51" s="18">
        <v>18</v>
      </c>
      <c r="I51" s="18">
        <v>6105</v>
      </c>
      <c r="J51" s="18">
        <v>319</v>
      </c>
      <c r="K51" s="19">
        <f>I51-J51</f>
        <v>5786</v>
      </c>
      <c r="L51" s="17"/>
    </row>
    <row r="54" ht="15">
      <c r="A54" s="12" t="s">
        <v>40</v>
      </c>
    </row>
    <row r="55" spans="2:11" ht="15">
      <c r="B55" s="20" t="s">
        <v>28</v>
      </c>
      <c r="E55" s="21">
        <v>0</v>
      </c>
      <c r="F55" s="21">
        <v>2</v>
      </c>
      <c r="G55" s="21">
        <v>0</v>
      </c>
      <c r="H55" s="21">
        <v>0</v>
      </c>
      <c r="I55" s="21">
        <v>0</v>
      </c>
      <c r="J55" s="21">
        <v>0</v>
      </c>
      <c r="K55" s="22">
        <f aca="true" t="shared" si="5" ref="K55:K65">I55-J55</f>
        <v>0</v>
      </c>
    </row>
    <row r="56" spans="2:11" ht="15">
      <c r="B56" s="20" t="s">
        <v>29</v>
      </c>
      <c r="E56" s="21">
        <v>1</v>
      </c>
      <c r="F56" s="21">
        <v>0</v>
      </c>
      <c r="G56" s="21">
        <v>1</v>
      </c>
      <c r="H56" s="21">
        <v>0</v>
      </c>
      <c r="I56" s="21">
        <v>3</v>
      </c>
      <c r="J56" s="21">
        <v>0</v>
      </c>
      <c r="K56" s="22">
        <f t="shared" si="5"/>
        <v>3</v>
      </c>
    </row>
    <row r="57" spans="2:11" ht="15">
      <c r="B57" s="20" t="s">
        <v>19</v>
      </c>
      <c r="E57" s="21">
        <v>3</v>
      </c>
      <c r="F57" s="21">
        <v>0</v>
      </c>
      <c r="G57" s="21">
        <v>1</v>
      </c>
      <c r="H57" s="21">
        <v>0</v>
      </c>
      <c r="I57" s="21">
        <v>6</v>
      </c>
      <c r="J57" s="21">
        <v>0</v>
      </c>
      <c r="K57" s="22">
        <f t="shared" si="5"/>
        <v>6</v>
      </c>
    </row>
    <row r="58" spans="2:11" ht="15">
      <c r="B58" s="20" t="s">
        <v>31</v>
      </c>
      <c r="E58" s="21">
        <v>0</v>
      </c>
      <c r="F58" s="21">
        <v>0</v>
      </c>
      <c r="G58" s="21">
        <v>0</v>
      </c>
      <c r="H58" s="21">
        <v>0</v>
      </c>
      <c r="I58" s="21">
        <v>3</v>
      </c>
      <c r="J58" s="21">
        <v>0</v>
      </c>
      <c r="K58" s="22">
        <f t="shared" si="5"/>
        <v>3</v>
      </c>
    </row>
    <row r="59" spans="2:11" ht="15">
      <c r="B59" s="20" t="s">
        <v>32</v>
      </c>
      <c r="E59" s="21">
        <v>2</v>
      </c>
      <c r="F59" s="21">
        <v>0</v>
      </c>
      <c r="G59" s="21">
        <v>0</v>
      </c>
      <c r="H59" s="21">
        <v>2</v>
      </c>
      <c r="I59" s="21">
        <v>1</v>
      </c>
      <c r="J59" s="21">
        <v>0</v>
      </c>
      <c r="K59" s="22">
        <f t="shared" si="5"/>
        <v>1</v>
      </c>
    </row>
    <row r="60" spans="2:11" ht="15">
      <c r="B60" s="20" t="s">
        <v>33</v>
      </c>
      <c r="E60" s="21">
        <v>19</v>
      </c>
      <c r="F60" s="21">
        <v>18</v>
      </c>
      <c r="G60" s="21">
        <v>0</v>
      </c>
      <c r="H60" s="21">
        <v>0</v>
      </c>
      <c r="I60" s="21">
        <v>322</v>
      </c>
      <c r="J60" s="21">
        <v>15</v>
      </c>
      <c r="K60" s="22">
        <f t="shared" si="5"/>
        <v>307</v>
      </c>
    </row>
    <row r="61" spans="2:11" ht="15">
      <c r="B61" s="20" t="s">
        <v>34</v>
      </c>
      <c r="E61" s="21">
        <v>0</v>
      </c>
      <c r="F61" s="21">
        <v>0</v>
      </c>
      <c r="G61" s="21">
        <v>0</v>
      </c>
      <c r="H61" s="21">
        <v>0</v>
      </c>
      <c r="I61" s="21">
        <v>4</v>
      </c>
      <c r="J61" s="21">
        <v>0</v>
      </c>
      <c r="K61" s="22">
        <f t="shared" si="5"/>
        <v>4</v>
      </c>
    </row>
    <row r="62" spans="2:11" ht="15">
      <c r="B62" s="20" t="s">
        <v>24</v>
      </c>
      <c r="E62" s="21">
        <v>0</v>
      </c>
      <c r="F62" s="21">
        <v>0</v>
      </c>
      <c r="G62" s="21">
        <v>0</v>
      </c>
      <c r="H62" s="21">
        <v>0</v>
      </c>
      <c r="I62" s="21">
        <v>6</v>
      </c>
      <c r="J62" s="21">
        <v>0</v>
      </c>
      <c r="K62" s="22">
        <f t="shared" si="5"/>
        <v>6</v>
      </c>
    </row>
    <row r="63" spans="2:11" ht="15">
      <c r="B63" s="20" t="s">
        <v>35</v>
      </c>
      <c r="E63" s="21">
        <v>19</v>
      </c>
      <c r="F63" s="21">
        <v>24</v>
      </c>
      <c r="G63" s="21">
        <v>1</v>
      </c>
      <c r="H63" s="21">
        <v>0</v>
      </c>
      <c r="I63" s="21">
        <v>705</v>
      </c>
      <c r="J63" s="21">
        <v>41</v>
      </c>
      <c r="K63" s="22">
        <f t="shared" si="5"/>
        <v>664</v>
      </c>
    </row>
    <row r="64" spans="2:11" ht="15">
      <c r="B64" s="20" t="s">
        <v>21</v>
      </c>
      <c r="E64" s="21">
        <v>0</v>
      </c>
      <c r="F64" s="21">
        <v>0</v>
      </c>
      <c r="G64" s="21">
        <v>0</v>
      </c>
      <c r="H64" s="21">
        <v>1</v>
      </c>
      <c r="I64" s="21">
        <v>11</v>
      </c>
      <c r="J64" s="21">
        <v>6</v>
      </c>
      <c r="K64" s="22">
        <f t="shared" si="5"/>
        <v>5</v>
      </c>
    </row>
    <row r="65" spans="2:11" ht="15">
      <c r="B65" s="20" t="s">
        <v>41</v>
      </c>
      <c r="E65" s="21">
        <v>0</v>
      </c>
      <c r="F65" s="21">
        <v>0</v>
      </c>
      <c r="G65" s="21">
        <v>0</v>
      </c>
      <c r="H65" s="21">
        <v>0</v>
      </c>
      <c r="I65" s="21">
        <v>5</v>
      </c>
      <c r="J65" s="21">
        <v>5</v>
      </c>
      <c r="K65" s="22">
        <f t="shared" si="5"/>
        <v>0</v>
      </c>
    </row>
    <row r="66" spans="2:12" ht="15">
      <c r="B66" s="23" t="s">
        <v>22</v>
      </c>
      <c r="D66" s="24"/>
      <c r="E66" s="25">
        <f aca="true" t="shared" si="6" ref="E66:K66">SUM(E54:E65)</f>
        <v>44</v>
      </c>
      <c r="F66" s="25">
        <f t="shared" si="6"/>
        <v>44</v>
      </c>
      <c r="G66" s="25">
        <f t="shared" si="6"/>
        <v>3</v>
      </c>
      <c r="H66" s="25">
        <f t="shared" si="6"/>
        <v>3</v>
      </c>
      <c r="I66" s="25">
        <f t="shared" si="6"/>
        <v>1066</v>
      </c>
      <c r="J66" s="25">
        <f t="shared" si="6"/>
        <v>67</v>
      </c>
      <c r="K66" s="25">
        <f t="shared" si="6"/>
        <v>999</v>
      </c>
      <c r="L66" s="26"/>
    </row>
    <row r="67" spans="2:11" ht="15">
      <c r="B67" s="20" t="s">
        <v>37</v>
      </c>
      <c r="E67" s="21">
        <v>0</v>
      </c>
      <c r="F67" s="21">
        <v>1</v>
      </c>
      <c r="G67" s="21">
        <v>1</v>
      </c>
      <c r="H67" s="21">
        <v>0</v>
      </c>
      <c r="I67" s="21">
        <v>13</v>
      </c>
      <c r="J67" s="21">
        <v>0</v>
      </c>
      <c r="K67" s="22">
        <f>I67-J67</f>
        <v>13</v>
      </c>
    </row>
    <row r="68" spans="2:11" ht="15">
      <c r="B68" s="20" t="s">
        <v>38</v>
      </c>
      <c r="E68" s="21">
        <v>0</v>
      </c>
      <c r="F68" s="21">
        <v>0</v>
      </c>
      <c r="G68" s="21">
        <v>0</v>
      </c>
      <c r="H68" s="21">
        <v>0</v>
      </c>
      <c r="I68" s="21">
        <v>5</v>
      </c>
      <c r="J68" s="21">
        <v>1</v>
      </c>
      <c r="K68" s="22">
        <f>I68-J68</f>
        <v>4</v>
      </c>
    </row>
    <row r="69" spans="2:11" ht="15">
      <c r="B69" s="20" t="s">
        <v>39</v>
      </c>
      <c r="E69" s="21">
        <v>0</v>
      </c>
      <c r="F69" s="21">
        <v>0</v>
      </c>
      <c r="G69" s="21">
        <v>0</v>
      </c>
      <c r="H69" s="21">
        <v>1</v>
      </c>
      <c r="I69" s="21">
        <v>38</v>
      </c>
      <c r="J69" s="21">
        <v>1</v>
      </c>
      <c r="K69" s="22">
        <f>I69-J69</f>
        <v>37</v>
      </c>
    </row>
    <row r="70" spans="2:12" ht="15">
      <c r="B70" s="23" t="s">
        <v>25</v>
      </c>
      <c r="D70" s="29"/>
      <c r="E70" s="30">
        <f aca="true" t="shared" si="7" ref="E70:K70">SUM(E67:E69)</f>
        <v>0</v>
      </c>
      <c r="F70" s="30">
        <f t="shared" si="7"/>
        <v>1</v>
      </c>
      <c r="G70" s="30">
        <f t="shared" si="7"/>
        <v>1</v>
      </c>
      <c r="H70" s="30">
        <f t="shared" si="7"/>
        <v>1</v>
      </c>
      <c r="I70" s="30">
        <f t="shared" si="7"/>
        <v>56</v>
      </c>
      <c r="J70" s="30">
        <f t="shared" si="7"/>
        <v>2</v>
      </c>
      <c r="K70" s="30">
        <f t="shared" si="7"/>
        <v>54</v>
      </c>
      <c r="L70" s="31"/>
    </row>
    <row r="71" spans="2:12" ht="15">
      <c r="B71" s="28" t="s">
        <v>26</v>
      </c>
      <c r="C71" s="14"/>
      <c r="D71" s="15"/>
      <c r="E71" s="18">
        <v>44</v>
      </c>
      <c r="F71" s="18">
        <v>45</v>
      </c>
      <c r="G71" s="18">
        <v>4</v>
      </c>
      <c r="H71" s="18">
        <v>4</v>
      </c>
      <c r="I71" s="18">
        <v>1122</v>
      </c>
      <c r="J71" s="18">
        <v>69</v>
      </c>
      <c r="K71" s="19">
        <f>I71-J71</f>
        <v>1053</v>
      </c>
      <c r="L71" s="17"/>
    </row>
    <row r="74" ht="15">
      <c r="A74" s="12" t="s">
        <v>42</v>
      </c>
    </row>
    <row r="75" spans="2:11" ht="15">
      <c r="B75" s="20" t="s">
        <v>43</v>
      </c>
      <c r="E75" s="21">
        <v>5</v>
      </c>
      <c r="F75" s="21">
        <v>18</v>
      </c>
      <c r="G75" s="21">
        <v>0</v>
      </c>
      <c r="H75" s="21">
        <v>1</v>
      </c>
      <c r="I75" s="21">
        <v>210</v>
      </c>
      <c r="J75" s="21">
        <v>20</v>
      </c>
      <c r="K75" s="22">
        <f aca="true" t="shared" si="8" ref="K75:K83">I75-J75</f>
        <v>190</v>
      </c>
    </row>
    <row r="76" spans="2:11" ht="15">
      <c r="B76" s="20" t="s">
        <v>23</v>
      </c>
      <c r="E76" s="21">
        <v>0</v>
      </c>
      <c r="F76" s="21">
        <v>0</v>
      </c>
      <c r="G76" s="21">
        <v>0</v>
      </c>
      <c r="H76" s="21">
        <v>0</v>
      </c>
      <c r="I76" s="21">
        <v>1</v>
      </c>
      <c r="J76" s="21">
        <v>0</v>
      </c>
      <c r="K76" s="22">
        <f t="shared" si="8"/>
        <v>1</v>
      </c>
    </row>
    <row r="77" spans="2:11" ht="15">
      <c r="B77" s="20" t="s">
        <v>44</v>
      </c>
      <c r="E77" s="21">
        <v>4</v>
      </c>
      <c r="F77" s="21">
        <v>2</v>
      </c>
      <c r="G77" s="21">
        <v>0</v>
      </c>
      <c r="H77" s="21">
        <v>0</v>
      </c>
      <c r="I77" s="21">
        <v>40</v>
      </c>
      <c r="J77" s="21">
        <v>1</v>
      </c>
      <c r="K77" s="22">
        <f t="shared" si="8"/>
        <v>39</v>
      </c>
    </row>
    <row r="78" spans="2:11" ht="15">
      <c r="B78" s="20" t="s">
        <v>45</v>
      </c>
      <c r="E78" s="21">
        <v>0</v>
      </c>
      <c r="F78" s="21">
        <v>0</v>
      </c>
      <c r="G78" s="21">
        <v>0</v>
      </c>
      <c r="H78" s="21">
        <v>0</v>
      </c>
      <c r="I78" s="21">
        <v>4</v>
      </c>
      <c r="J78" s="21">
        <v>3</v>
      </c>
      <c r="K78" s="22">
        <f t="shared" si="8"/>
        <v>1</v>
      </c>
    </row>
    <row r="79" spans="2:11" ht="15">
      <c r="B79" s="20" t="s">
        <v>46</v>
      </c>
      <c r="E79" s="21">
        <v>9</v>
      </c>
      <c r="F79" s="21">
        <v>6</v>
      </c>
      <c r="G79" s="21">
        <v>0</v>
      </c>
      <c r="H79" s="21">
        <v>0</v>
      </c>
      <c r="I79" s="21">
        <v>419</v>
      </c>
      <c r="J79" s="21">
        <v>7</v>
      </c>
      <c r="K79" s="22">
        <f t="shared" si="8"/>
        <v>412</v>
      </c>
    </row>
    <row r="80" spans="2:11" ht="15">
      <c r="B80" s="20" t="s">
        <v>79</v>
      </c>
      <c r="E80" s="21">
        <v>0</v>
      </c>
      <c r="F80" s="21">
        <v>0</v>
      </c>
      <c r="G80" s="21">
        <v>0</v>
      </c>
      <c r="H80" s="21">
        <v>0</v>
      </c>
      <c r="I80" s="21">
        <v>5</v>
      </c>
      <c r="J80" s="21">
        <v>0</v>
      </c>
      <c r="K80" s="22">
        <f t="shared" si="8"/>
        <v>5</v>
      </c>
    </row>
    <row r="81" spans="2:11" ht="15">
      <c r="B81" s="20" t="s">
        <v>24</v>
      </c>
      <c r="E81" s="21">
        <v>0</v>
      </c>
      <c r="F81" s="21">
        <v>0</v>
      </c>
      <c r="G81" s="21">
        <v>0</v>
      </c>
      <c r="H81" s="21">
        <v>0</v>
      </c>
      <c r="I81" s="21">
        <v>1</v>
      </c>
      <c r="J81" s="21">
        <v>1</v>
      </c>
      <c r="K81" s="22">
        <f t="shared" si="8"/>
        <v>0</v>
      </c>
    </row>
    <row r="82" spans="2:11" ht="15">
      <c r="B82" s="20" t="s">
        <v>47</v>
      </c>
      <c r="E82" s="21">
        <v>4</v>
      </c>
      <c r="F82" s="21">
        <v>12</v>
      </c>
      <c r="G82" s="21">
        <v>1</v>
      </c>
      <c r="H82" s="21">
        <v>0</v>
      </c>
      <c r="I82" s="21">
        <v>219</v>
      </c>
      <c r="J82" s="21">
        <v>6</v>
      </c>
      <c r="K82" s="22">
        <f t="shared" si="8"/>
        <v>213</v>
      </c>
    </row>
    <row r="83" spans="2:11" ht="15">
      <c r="B83" s="20" t="s">
        <v>48</v>
      </c>
      <c r="E83" s="21">
        <v>6</v>
      </c>
      <c r="F83" s="21">
        <v>8</v>
      </c>
      <c r="G83" s="21">
        <v>0</v>
      </c>
      <c r="H83" s="21">
        <v>0</v>
      </c>
      <c r="I83" s="21">
        <v>176</v>
      </c>
      <c r="J83" s="21">
        <v>6</v>
      </c>
      <c r="K83" s="22">
        <f t="shared" si="8"/>
        <v>170</v>
      </c>
    </row>
    <row r="84" spans="2:12" ht="15">
      <c r="B84" s="23" t="s">
        <v>22</v>
      </c>
      <c r="D84" s="24"/>
      <c r="E84" s="25">
        <f aca="true" t="shared" si="9" ref="E84:K84">SUM(E74:E83)</f>
        <v>28</v>
      </c>
      <c r="F84" s="25">
        <f t="shared" si="9"/>
        <v>46</v>
      </c>
      <c r="G84" s="25">
        <f t="shared" si="9"/>
        <v>1</v>
      </c>
      <c r="H84" s="25">
        <f t="shared" si="9"/>
        <v>1</v>
      </c>
      <c r="I84" s="25">
        <f t="shared" si="9"/>
        <v>1075</v>
      </c>
      <c r="J84" s="25">
        <f t="shared" si="9"/>
        <v>44</v>
      </c>
      <c r="K84" s="25">
        <f t="shared" si="9"/>
        <v>1031</v>
      </c>
      <c r="L84" s="26"/>
    </row>
    <row r="85" spans="2:11" ht="15">
      <c r="B85" s="20" t="s">
        <v>37</v>
      </c>
      <c r="E85" s="21">
        <v>2</v>
      </c>
      <c r="F85" s="21">
        <v>2</v>
      </c>
      <c r="G85" s="21">
        <v>0</v>
      </c>
      <c r="H85" s="21">
        <v>0</v>
      </c>
      <c r="I85" s="21">
        <v>35</v>
      </c>
      <c r="J85" s="21">
        <v>0</v>
      </c>
      <c r="K85" s="22">
        <f>I85-J85</f>
        <v>35</v>
      </c>
    </row>
    <row r="86" spans="2:11" ht="15">
      <c r="B86" s="20" t="s">
        <v>38</v>
      </c>
      <c r="E86" s="21">
        <v>0</v>
      </c>
      <c r="F86" s="21">
        <v>0</v>
      </c>
      <c r="G86" s="21">
        <v>0</v>
      </c>
      <c r="H86" s="21">
        <v>0</v>
      </c>
      <c r="I86" s="21">
        <v>16</v>
      </c>
      <c r="J86" s="21">
        <v>2</v>
      </c>
      <c r="K86" s="22">
        <f>I86-J86</f>
        <v>14</v>
      </c>
    </row>
    <row r="87" spans="2:11" ht="15">
      <c r="B87" s="20" t="s">
        <v>39</v>
      </c>
      <c r="E87" s="21">
        <v>0</v>
      </c>
      <c r="F87" s="21">
        <v>2</v>
      </c>
      <c r="G87" s="21">
        <v>0</v>
      </c>
      <c r="H87" s="21">
        <v>0</v>
      </c>
      <c r="I87" s="21">
        <v>116</v>
      </c>
      <c r="J87" s="21">
        <v>7</v>
      </c>
      <c r="K87" s="22">
        <f>I87-J87</f>
        <v>109</v>
      </c>
    </row>
    <row r="88" spans="2:12" ht="15">
      <c r="B88" s="23" t="s">
        <v>25</v>
      </c>
      <c r="D88" s="29"/>
      <c r="E88" s="30">
        <f aca="true" t="shared" si="10" ref="E88:K88">SUM(E85:E87)</f>
        <v>2</v>
      </c>
      <c r="F88" s="30">
        <f t="shared" si="10"/>
        <v>4</v>
      </c>
      <c r="G88" s="30">
        <f t="shared" si="10"/>
        <v>0</v>
      </c>
      <c r="H88" s="30">
        <f t="shared" si="10"/>
        <v>0</v>
      </c>
      <c r="I88" s="30">
        <f t="shared" si="10"/>
        <v>167</v>
      </c>
      <c r="J88" s="30">
        <f t="shared" si="10"/>
        <v>9</v>
      </c>
      <c r="K88" s="30">
        <f t="shared" si="10"/>
        <v>158</v>
      </c>
      <c r="L88" s="31"/>
    </row>
    <row r="89" spans="2:12" ht="15">
      <c r="B89" s="28" t="s">
        <v>26</v>
      </c>
      <c r="C89" s="14"/>
      <c r="D89" s="15"/>
      <c r="E89" s="18">
        <v>30</v>
      </c>
      <c r="F89" s="18">
        <v>50</v>
      </c>
      <c r="G89" s="18">
        <v>1</v>
      </c>
      <c r="H89" s="18">
        <v>1</v>
      </c>
      <c r="I89" s="18">
        <v>1242</v>
      </c>
      <c r="J89" s="18">
        <v>53</v>
      </c>
      <c r="K89" s="19">
        <f>I89-J89</f>
        <v>1189</v>
      </c>
      <c r="L89" s="17"/>
    </row>
    <row r="92" ht="15">
      <c r="A92" s="12" t="s">
        <v>49</v>
      </c>
    </row>
    <row r="93" spans="2:11" ht="15">
      <c r="B93" s="20" t="s">
        <v>50</v>
      </c>
      <c r="E93" s="21">
        <v>0</v>
      </c>
      <c r="F93" s="21">
        <v>0</v>
      </c>
      <c r="G93" s="21">
        <v>0</v>
      </c>
      <c r="H93" s="21">
        <v>0</v>
      </c>
      <c r="I93" s="21">
        <v>1</v>
      </c>
      <c r="J93" s="21">
        <v>1</v>
      </c>
      <c r="K93" s="22">
        <f aca="true" t="shared" si="11" ref="K93:K101">I93-J93</f>
        <v>0</v>
      </c>
    </row>
    <row r="94" spans="2:11" ht="15">
      <c r="B94" s="20" t="s">
        <v>82</v>
      </c>
      <c r="E94" s="21">
        <v>1</v>
      </c>
      <c r="F94" s="21">
        <v>1</v>
      </c>
      <c r="G94" s="21">
        <v>0</v>
      </c>
      <c r="H94" s="21">
        <v>5</v>
      </c>
      <c r="I94" s="21">
        <v>0</v>
      </c>
      <c r="J94" s="21">
        <v>0</v>
      </c>
      <c r="K94" s="22">
        <f t="shared" si="11"/>
        <v>0</v>
      </c>
    </row>
    <row r="95" spans="2:11" ht="15">
      <c r="B95" s="20" t="s">
        <v>51</v>
      </c>
      <c r="E95" s="21">
        <v>16</v>
      </c>
      <c r="F95" s="21">
        <v>21</v>
      </c>
      <c r="G95" s="21">
        <v>0</v>
      </c>
      <c r="H95" s="21">
        <v>1</v>
      </c>
      <c r="I95" s="21">
        <v>212</v>
      </c>
      <c r="J95" s="21">
        <v>12</v>
      </c>
      <c r="K95" s="22">
        <f t="shared" si="11"/>
        <v>200</v>
      </c>
    </row>
    <row r="96" spans="2:11" ht="15">
      <c r="B96" s="20" t="s">
        <v>52</v>
      </c>
      <c r="E96" s="21">
        <v>16</v>
      </c>
      <c r="F96" s="21">
        <v>19</v>
      </c>
      <c r="G96" s="21">
        <v>1</v>
      </c>
      <c r="H96" s="21">
        <v>1</v>
      </c>
      <c r="I96" s="21">
        <v>196</v>
      </c>
      <c r="J96" s="21">
        <v>2</v>
      </c>
      <c r="K96" s="22">
        <f t="shared" si="11"/>
        <v>194</v>
      </c>
    </row>
    <row r="97" spans="2:11" ht="15">
      <c r="B97" s="20" t="s">
        <v>74</v>
      </c>
      <c r="E97" s="21">
        <v>0</v>
      </c>
      <c r="F97" s="21">
        <v>0</v>
      </c>
      <c r="G97" s="21">
        <v>0</v>
      </c>
      <c r="H97" s="21">
        <v>0</v>
      </c>
      <c r="I97" s="21">
        <v>1</v>
      </c>
      <c r="J97" s="21">
        <v>1</v>
      </c>
      <c r="K97" s="22">
        <f t="shared" si="11"/>
        <v>0</v>
      </c>
    </row>
    <row r="98" spans="2:11" ht="15">
      <c r="B98" s="20" t="s">
        <v>53</v>
      </c>
      <c r="E98" s="21">
        <v>16</v>
      </c>
      <c r="F98" s="21">
        <v>22</v>
      </c>
      <c r="G98" s="21">
        <v>0</v>
      </c>
      <c r="H98" s="21">
        <v>0</v>
      </c>
      <c r="I98" s="21">
        <v>207</v>
      </c>
      <c r="J98" s="21">
        <v>16</v>
      </c>
      <c r="K98" s="22">
        <f t="shared" si="11"/>
        <v>191</v>
      </c>
    </row>
    <row r="99" spans="2:11" ht="15">
      <c r="B99" s="20" t="s">
        <v>54</v>
      </c>
      <c r="E99" s="21">
        <v>16</v>
      </c>
      <c r="F99" s="21">
        <v>16</v>
      </c>
      <c r="G99" s="21">
        <v>0</v>
      </c>
      <c r="H99" s="21">
        <v>1</v>
      </c>
      <c r="I99" s="21">
        <v>133</v>
      </c>
      <c r="J99" s="21">
        <v>10</v>
      </c>
      <c r="K99" s="22">
        <f t="shared" si="11"/>
        <v>123</v>
      </c>
    </row>
    <row r="100" spans="2:11" ht="15">
      <c r="B100" s="20" t="s">
        <v>55</v>
      </c>
      <c r="E100" s="21">
        <v>15</v>
      </c>
      <c r="F100" s="21">
        <v>22</v>
      </c>
      <c r="G100" s="21">
        <v>1</v>
      </c>
      <c r="H100" s="21">
        <v>1</v>
      </c>
      <c r="I100" s="21">
        <v>223</v>
      </c>
      <c r="J100" s="21">
        <v>14</v>
      </c>
      <c r="K100" s="22">
        <f t="shared" si="11"/>
        <v>209</v>
      </c>
    </row>
    <row r="101" spans="2:11" ht="15">
      <c r="B101" s="20" t="s">
        <v>56</v>
      </c>
      <c r="E101" s="21">
        <v>11</v>
      </c>
      <c r="F101" s="21">
        <v>14</v>
      </c>
      <c r="G101" s="21">
        <v>7</v>
      </c>
      <c r="H101" s="21">
        <v>0</v>
      </c>
      <c r="I101" s="21">
        <v>186</v>
      </c>
      <c r="J101" s="21">
        <v>5</v>
      </c>
      <c r="K101" s="22">
        <f t="shared" si="11"/>
        <v>181</v>
      </c>
    </row>
    <row r="102" spans="2:12" ht="15">
      <c r="B102" s="23" t="s">
        <v>22</v>
      </c>
      <c r="D102" s="24"/>
      <c r="E102" s="25">
        <f aca="true" t="shared" si="12" ref="E102:K102">SUM(E92:E101)</f>
        <v>91</v>
      </c>
      <c r="F102" s="25">
        <f t="shared" si="12"/>
        <v>115</v>
      </c>
      <c r="G102" s="25">
        <f t="shared" si="12"/>
        <v>9</v>
      </c>
      <c r="H102" s="25">
        <f t="shared" si="12"/>
        <v>9</v>
      </c>
      <c r="I102" s="25">
        <f t="shared" si="12"/>
        <v>1159</v>
      </c>
      <c r="J102" s="25">
        <f t="shared" si="12"/>
        <v>61</v>
      </c>
      <c r="K102" s="25">
        <f t="shared" si="12"/>
        <v>1098</v>
      </c>
      <c r="L102" s="26"/>
    </row>
    <row r="103" spans="2:11" ht="15">
      <c r="B103" s="20" t="s">
        <v>72</v>
      </c>
      <c r="E103" s="21">
        <v>0</v>
      </c>
      <c r="F103" s="21">
        <v>0</v>
      </c>
      <c r="G103" s="21">
        <v>0</v>
      </c>
      <c r="H103" s="21">
        <v>2</v>
      </c>
      <c r="I103" s="21">
        <v>8</v>
      </c>
      <c r="J103" s="21">
        <v>7</v>
      </c>
      <c r="K103" s="22">
        <f>I103-J103</f>
        <v>1</v>
      </c>
    </row>
    <row r="104" spans="2:11" ht="15">
      <c r="B104" s="20" t="s">
        <v>57</v>
      </c>
      <c r="E104" s="21">
        <v>4</v>
      </c>
      <c r="F104" s="21">
        <v>2</v>
      </c>
      <c r="G104" s="21">
        <v>2</v>
      </c>
      <c r="H104" s="21">
        <v>0</v>
      </c>
      <c r="I104" s="21">
        <v>52</v>
      </c>
      <c r="J104" s="21">
        <v>0</v>
      </c>
      <c r="K104" s="22">
        <f>I104-J104</f>
        <v>52</v>
      </c>
    </row>
    <row r="105" spans="2:11" ht="15">
      <c r="B105" s="20" t="s">
        <v>54</v>
      </c>
      <c r="E105" s="21">
        <v>0</v>
      </c>
      <c r="F105" s="21">
        <v>0</v>
      </c>
      <c r="G105" s="21">
        <v>0</v>
      </c>
      <c r="H105" s="21">
        <v>0</v>
      </c>
      <c r="I105" s="21">
        <v>7</v>
      </c>
      <c r="J105" s="21">
        <v>0</v>
      </c>
      <c r="K105" s="22">
        <f>I105-J105</f>
        <v>7</v>
      </c>
    </row>
    <row r="106" spans="2:12" ht="15">
      <c r="B106" s="23" t="s">
        <v>25</v>
      </c>
      <c r="D106" s="29"/>
      <c r="E106" s="30">
        <f aca="true" t="shared" si="13" ref="E106:K106">SUM(E103:E105)</f>
        <v>4</v>
      </c>
      <c r="F106" s="30">
        <f t="shared" si="13"/>
        <v>2</v>
      </c>
      <c r="G106" s="30">
        <f t="shared" si="13"/>
        <v>2</v>
      </c>
      <c r="H106" s="30">
        <f t="shared" si="13"/>
        <v>2</v>
      </c>
      <c r="I106" s="30">
        <f t="shared" si="13"/>
        <v>67</v>
      </c>
      <c r="J106" s="30">
        <f t="shared" si="13"/>
        <v>7</v>
      </c>
      <c r="K106" s="30">
        <f t="shared" si="13"/>
        <v>60</v>
      </c>
      <c r="L106" s="31"/>
    </row>
    <row r="107" spans="2:12" ht="15">
      <c r="B107" s="28" t="s">
        <v>58</v>
      </c>
      <c r="C107" s="14"/>
      <c r="D107" s="15"/>
      <c r="E107" s="18">
        <v>95</v>
      </c>
      <c r="F107" s="18">
        <v>117</v>
      </c>
      <c r="G107" s="18">
        <v>11</v>
      </c>
      <c r="H107" s="18">
        <v>11</v>
      </c>
      <c r="I107" s="18">
        <v>1226</v>
      </c>
      <c r="J107" s="18">
        <v>68</v>
      </c>
      <c r="K107" s="19">
        <f>I107-J107</f>
        <v>1158</v>
      </c>
      <c r="L107" s="17"/>
    </row>
    <row r="110" ht="15">
      <c r="A110" s="12" t="s">
        <v>59</v>
      </c>
    </row>
    <row r="111" spans="2:11" ht="15">
      <c r="B111" s="20" t="s">
        <v>23</v>
      </c>
      <c r="E111" s="21">
        <v>0</v>
      </c>
      <c r="F111" s="21">
        <v>0</v>
      </c>
      <c r="G111" s="21">
        <v>0</v>
      </c>
      <c r="H111" s="21">
        <v>2</v>
      </c>
      <c r="I111" s="21">
        <v>10</v>
      </c>
      <c r="J111" s="21">
        <v>10</v>
      </c>
      <c r="K111" s="22">
        <f>I111-J111</f>
        <v>0</v>
      </c>
    </row>
    <row r="112" spans="2:11" ht="15">
      <c r="B112" s="20" t="s">
        <v>44</v>
      </c>
      <c r="E112" s="21">
        <v>5</v>
      </c>
      <c r="F112" s="21">
        <v>0</v>
      </c>
      <c r="G112" s="21">
        <v>222</v>
      </c>
      <c r="H112" s="21">
        <v>0</v>
      </c>
      <c r="I112" s="21">
        <v>232</v>
      </c>
      <c r="J112" s="21">
        <v>0</v>
      </c>
      <c r="K112" s="22">
        <f>I112-J112</f>
        <v>232</v>
      </c>
    </row>
    <row r="113" spans="2:11" ht="15">
      <c r="B113" s="20" t="s">
        <v>46</v>
      </c>
      <c r="E113" s="21">
        <v>0</v>
      </c>
      <c r="F113" s="21">
        <v>0</v>
      </c>
      <c r="G113" s="21">
        <v>0</v>
      </c>
      <c r="H113" s="21">
        <v>0</v>
      </c>
      <c r="I113" s="21">
        <v>5</v>
      </c>
      <c r="J113" s="21">
        <v>3</v>
      </c>
      <c r="K113" s="22">
        <f>I113-J113</f>
        <v>2</v>
      </c>
    </row>
    <row r="114" spans="2:11" ht="15">
      <c r="B114" s="20" t="s">
        <v>79</v>
      </c>
      <c r="E114" s="21">
        <v>0</v>
      </c>
      <c r="F114" s="21">
        <v>0</v>
      </c>
      <c r="G114" s="21">
        <v>0</v>
      </c>
      <c r="H114" s="21">
        <v>220</v>
      </c>
      <c r="I114" s="21">
        <v>1</v>
      </c>
      <c r="J114" s="21">
        <v>1</v>
      </c>
      <c r="K114" s="22">
        <f>I114-J114</f>
        <v>0</v>
      </c>
    </row>
    <row r="115" spans="2:12" ht="15">
      <c r="B115" s="28" t="s">
        <v>60</v>
      </c>
      <c r="C115" s="14"/>
      <c r="D115" s="15"/>
      <c r="E115" s="16">
        <f aca="true" t="shared" si="14" ref="E115:K115">SUM(E110:E114)</f>
        <v>5</v>
      </c>
      <c r="F115" s="16">
        <f t="shared" si="14"/>
        <v>0</v>
      </c>
      <c r="G115" s="16">
        <f t="shared" si="14"/>
        <v>222</v>
      </c>
      <c r="H115" s="16">
        <f t="shared" si="14"/>
        <v>222</v>
      </c>
      <c r="I115" s="16">
        <f t="shared" si="14"/>
        <v>248</v>
      </c>
      <c r="J115" s="16">
        <f t="shared" si="14"/>
        <v>14</v>
      </c>
      <c r="K115" s="16">
        <f t="shared" si="14"/>
        <v>234</v>
      </c>
      <c r="L115" s="17"/>
    </row>
    <row r="117" ht="15">
      <c r="A117" s="12" t="s">
        <v>61</v>
      </c>
    </row>
    <row r="118" spans="2:11" ht="15">
      <c r="B118" s="20" t="s">
        <v>23</v>
      </c>
      <c r="E118" s="21">
        <v>0</v>
      </c>
      <c r="F118" s="21">
        <v>0</v>
      </c>
      <c r="G118" s="21">
        <v>0</v>
      </c>
      <c r="H118" s="21">
        <v>0</v>
      </c>
      <c r="I118" s="21">
        <v>3</v>
      </c>
      <c r="J118" s="21">
        <v>3</v>
      </c>
      <c r="K118" s="22">
        <f>I118-J118</f>
        <v>0</v>
      </c>
    </row>
    <row r="119" spans="2:11" ht="15">
      <c r="B119" s="20" t="s">
        <v>32</v>
      </c>
      <c r="E119" s="21">
        <v>0</v>
      </c>
      <c r="F119" s="21">
        <v>0</v>
      </c>
      <c r="G119" s="21">
        <v>0</v>
      </c>
      <c r="H119" s="21">
        <v>0</v>
      </c>
      <c r="I119" s="21">
        <v>1</v>
      </c>
      <c r="J119" s="21">
        <v>1</v>
      </c>
      <c r="K119" s="22">
        <f>I119-J119</f>
        <v>0</v>
      </c>
    </row>
    <row r="120" spans="2:11" ht="15">
      <c r="B120" s="20" t="s">
        <v>44</v>
      </c>
      <c r="E120" s="21">
        <v>23</v>
      </c>
      <c r="F120" s="21">
        <v>0</v>
      </c>
      <c r="G120" s="21">
        <v>0</v>
      </c>
      <c r="H120" s="21">
        <v>0</v>
      </c>
      <c r="I120" s="21">
        <v>308</v>
      </c>
      <c r="J120" s="21">
        <v>0</v>
      </c>
      <c r="K120" s="22">
        <f>I120-J120</f>
        <v>308</v>
      </c>
    </row>
    <row r="121" spans="2:11" ht="15">
      <c r="B121" s="20" t="s">
        <v>46</v>
      </c>
      <c r="E121" s="21">
        <v>0</v>
      </c>
      <c r="F121" s="21">
        <v>0</v>
      </c>
      <c r="G121" s="21">
        <v>0</v>
      </c>
      <c r="H121" s="21">
        <v>0</v>
      </c>
      <c r="I121" s="21">
        <v>40</v>
      </c>
      <c r="J121" s="21">
        <v>1</v>
      </c>
      <c r="K121" s="22">
        <f>I121-J121</f>
        <v>39</v>
      </c>
    </row>
    <row r="122" spans="2:11" ht="15">
      <c r="B122" s="20" t="s">
        <v>79</v>
      </c>
      <c r="E122" s="21">
        <v>0</v>
      </c>
      <c r="F122" s="21">
        <v>0</v>
      </c>
      <c r="G122" s="21">
        <v>0</v>
      </c>
      <c r="H122" s="21">
        <v>0</v>
      </c>
      <c r="I122" s="21">
        <v>21</v>
      </c>
      <c r="J122" s="21">
        <v>11</v>
      </c>
      <c r="K122" s="22">
        <f>I122-J122</f>
        <v>10</v>
      </c>
    </row>
    <row r="123" spans="2:12" ht="15">
      <c r="B123" s="23" t="s">
        <v>22</v>
      </c>
      <c r="D123" s="24"/>
      <c r="E123" s="27">
        <f aca="true" t="shared" si="15" ref="E123:K123">SUM(E118:E122)</f>
        <v>23</v>
      </c>
      <c r="F123" s="27">
        <f t="shared" si="15"/>
        <v>0</v>
      </c>
      <c r="G123" s="27">
        <f t="shared" si="15"/>
        <v>0</v>
      </c>
      <c r="H123" s="27">
        <f t="shared" si="15"/>
        <v>0</v>
      </c>
      <c r="I123" s="27">
        <f t="shared" si="15"/>
        <v>373</v>
      </c>
      <c r="J123" s="27">
        <f t="shared" si="15"/>
        <v>16</v>
      </c>
      <c r="K123" s="27">
        <f t="shared" si="15"/>
        <v>357</v>
      </c>
      <c r="L123" s="26"/>
    </row>
    <row r="124" spans="2:11" ht="15">
      <c r="B124" s="20" t="s">
        <v>37</v>
      </c>
      <c r="E124" s="21">
        <v>0</v>
      </c>
      <c r="F124" s="21">
        <v>0</v>
      </c>
      <c r="G124" s="21">
        <v>0</v>
      </c>
      <c r="H124" s="21">
        <v>0</v>
      </c>
      <c r="I124" s="21">
        <v>1</v>
      </c>
      <c r="J124" s="21">
        <v>0</v>
      </c>
      <c r="K124" s="22">
        <f>I124-J124</f>
        <v>1</v>
      </c>
    </row>
    <row r="125" spans="2:11" ht="15">
      <c r="B125" s="20" t="s">
        <v>39</v>
      </c>
      <c r="E125" s="21">
        <v>2</v>
      </c>
      <c r="F125" s="21">
        <v>0</v>
      </c>
      <c r="G125" s="21">
        <v>0</v>
      </c>
      <c r="H125" s="21">
        <v>0</v>
      </c>
      <c r="I125" s="21">
        <v>17</v>
      </c>
      <c r="J125" s="21">
        <v>2</v>
      </c>
      <c r="K125" s="22">
        <f>I125-J125</f>
        <v>15</v>
      </c>
    </row>
    <row r="126" spans="2:12" ht="15">
      <c r="B126" s="23" t="s">
        <v>25</v>
      </c>
      <c r="D126" s="29"/>
      <c r="E126" s="30">
        <f aca="true" t="shared" si="16" ref="E126:K126">SUM(E124:E125)</f>
        <v>2</v>
      </c>
      <c r="F126" s="30">
        <f t="shared" si="16"/>
        <v>0</v>
      </c>
      <c r="G126" s="30">
        <f t="shared" si="16"/>
        <v>0</v>
      </c>
      <c r="H126" s="30">
        <f t="shared" si="16"/>
        <v>0</v>
      </c>
      <c r="I126" s="30">
        <f t="shared" si="16"/>
        <v>18</v>
      </c>
      <c r="J126" s="30">
        <f t="shared" si="16"/>
        <v>2</v>
      </c>
      <c r="K126" s="30">
        <f t="shared" si="16"/>
        <v>16</v>
      </c>
      <c r="L126" s="31"/>
    </row>
    <row r="127" spans="2:12" ht="15">
      <c r="B127" s="28" t="s">
        <v>60</v>
      </c>
      <c r="C127" s="14"/>
      <c r="D127" s="15"/>
      <c r="E127" s="18">
        <v>25</v>
      </c>
      <c r="F127" s="18">
        <v>0</v>
      </c>
      <c r="G127" s="18">
        <v>0</v>
      </c>
      <c r="H127" s="18">
        <v>0</v>
      </c>
      <c r="I127" s="18">
        <v>391</v>
      </c>
      <c r="J127" s="18">
        <v>18</v>
      </c>
      <c r="K127" s="19">
        <f>I127-J127</f>
        <v>373</v>
      </c>
      <c r="L127" s="17"/>
    </row>
    <row r="130" ht="15">
      <c r="A130" s="12" t="s">
        <v>62</v>
      </c>
    </row>
    <row r="131" spans="2:11" ht="15">
      <c r="B131" s="20" t="s">
        <v>23</v>
      </c>
      <c r="E131" s="21">
        <v>0</v>
      </c>
      <c r="F131" s="21">
        <v>0</v>
      </c>
      <c r="G131" s="21">
        <v>0</v>
      </c>
      <c r="H131" s="21">
        <v>2</v>
      </c>
      <c r="I131" s="21">
        <v>1</v>
      </c>
      <c r="J131" s="21">
        <v>1</v>
      </c>
      <c r="K131" s="22">
        <f>I131-J131</f>
        <v>0</v>
      </c>
    </row>
    <row r="132" spans="2:11" ht="15">
      <c r="B132" s="20" t="s">
        <v>44</v>
      </c>
      <c r="E132" s="21">
        <v>7</v>
      </c>
      <c r="F132" s="21">
        <v>0</v>
      </c>
      <c r="G132" s="21">
        <v>32</v>
      </c>
      <c r="H132" s="21">
        <v>0</v>
      </c>
      <c r="I132" s="21">
        <v>119</v>
      </c>
      <c r="J132" s="21">
        <v>0</v>
      </c>
      <c r="K132" s="22">
        <f>I132-J132</f>
        <v>119</v>
      </c>
    </row>
    <row r="133" spans="2:11" ht="15">
      <c r="B133" s="20" t="s">
        <v>46</v>
      </c>
      <c r="E133" s="21">
        <v>0</v>
      </c>
      <c r="F133" s="21">
        <v>0</v>
      </c>
      <c r="G133" s="21">
        <v>0</v>
      </c>
      <c r="H133" s="21">
        <v>0</v>
      </c>
      <c r="I133" s="21">
        <v>8</v>
      </c>
      <c r="J133" s="21">
        <v>1</v>
      </c>
      <c r="K133" s="22">
        <f>I133-J133</f>
        <v>7</v>
      </c>
    </row>
    <row r="134" spans="2:11" ht="15">
      <c r="B134" s="20" t="s">
        <v>79</v>
      </c>
      <c r="E134" s="21">
        <v>0</v>
      </c>
      <c r="F134" s="21">
        <v>0</v>
      </c>
      <c r="G134" s="21">
        <v>0</v>
      </c>
      <c r="H134" s="21">
        <v>30</v>
      </c>
      <c r="I134" s="21">
        <v>6</v>
      </c>
      <c r="J134" s="21">
        <v>5</v>
      </c>
      <c r="K134" s="22">
        <f>I134-J134</f>
        <v>1</v>
      </c>
    </row>
    <row r="135" spans="2:12" ht="15">
      <c r="B135" s="23" t="s">
        <v>22</v>
      </c>
      <c r="D135" s="24"/>
      <c r="E135" s="25">
        <f aca="true" t="shared" si="17" ref="E135:K135">SUM(E130:E134)</f>
        <v>7</v>
      </c>
      <c r="F135" s="25">
        <f t="shared" si="17"/>
        <v>0</v>
      </c>
      <c r="G135" s="25">
        <f t="shared" si="17"/>
        <v>32</v>
      </c>
      <c r="H135" s="25">
        <f t="shared" si="17"/>
        <v>32</v>
      </c>
      <c r="I135" s="25">
        <f t="shared" si="17"/>
        <v>134</v>
      </c>
      <c r="J135" s="25">
        <f t="shared" si="17"/>
        <v>7</v>
      </c>
      <c r="K135" s="25">
        <f t="shared" si="17"/>
        <v>127</v>
      </c>
      <c r="L135" s="26"/>
    </row>
    <row r="136" spans="2:11" ht="15">
      <c r="B136" s="20" t="s">
        <v>37</v>
      </c>
      <c r="E136" s="21">
        <v>0</v>
      </c>
      <c r="F136" s="21">
        <v>0</v>
      </c>
      <c r="G136" s="21">
        <v>0</v>
      </c>
      <c r="H136" s="21">
        <v>0</v>
      </c>
      <c r="I136" s="21">
        <v>3</v>
      </c>
      <c r="J136" s="21">
        <v>0</v>
      </c>
      <c r="K136" s="22">
        <f>I136-J136</f>
        <v>3</v>
      </c>
    </row>
    <row r="137" spans="2:11" ht="15">
      <c r="B137" s="20" t="s">
        <v>23</v>
      </c>
      <c r="E137" s="21">
        <v>0</v>
      </c>
      <c r="F137" s="21">
        <v>0</v>
      </c>
      <c r="G137" s="21">
        <v>0</v>
      </c>
      <c r="H137" s="21">
        <v>0</v>
      </c>
      <c r="I137" s="21">
        <v>5</v>
      </c>
      <c r="J137" s="21">
        <v>5</v>
      </c>
      <c r="K137" s="22">
        <f>I137-J137</f>
        <v>0</v>
      </c>
    </row>
    <row r="138" spans="2:11" ht="15">
      <c r="B138" s="20" t="s">
        <v>39</v>
      </c>
      <c r="E138" s="21">
        <v>0</v>
      </c>
      <c r="F138" s="21">
        <v>0</v>
      </c>
      <c r="G138" s="21">
        <v>0</v>
      </c>
      <c r="H138" s="21">
        <v>0</v>
      </c>
      <c r="I138" s="21">
        <v>21</v>
      </c>
      <c r="J138" s="21">
        <v>0</v>
      </c>
      <c r="K138" s="22">
        <f>I138-J138</f>
        <v>21</v>
      </c>
    </row>
    <row r="139" spans="2:12" ht="15">
      <c r="B139" s="23" t="s">
        <v>25</v>
      </c>
      <c r="D139" s="29"/>
      <c r="E139" s="30">
        <f aca="true" t="shared" si="18" ref="E139:K139">SUM(E136:E138)</f>
        <v>0</v>
      </c>
      <c r="F139" s="30">
        <f t="shared" si="18"/>
        <v>0</v>
      </c>
      <c r="G139" s="30">
        <f t="shared" si="18"/>
        <v>0</v>
      </c>
      <c r="H139" s="30">
        <f t="shared" si="18"/>
        <v>0</v>
      </c>
      <c r="I139" s="30">
        <f t="shared" si="18"/>
        <v>29</v>
      </c>
      <c r="J139" s="30">
        <f t="shared" si="18"/>
        <v>5</v>
      </c>
      <c r="K139" s="30">
        <f t="shared" si="18"/>
        <v>24</v>
      </c>
      <c r="L139" s="31"/>
    </row>
    <row r="140" spans="2:12" ht="15">
      <c r="B140" s="28" t="s">
        <v>60</v>
      </c>
      <c r="C140" s="14"/>
      <c r="D140" s="15"/>
      <c r="E140" s="18">
        <v>7</v>
      </c>
      <c r="F140" s="18">
        <v>0</v>
      </c>
      <c r="G140" s="18">
        <v>32</v>
      </c>
      <c r="H140" s="18">
        <v>32</v>
      </c>
      <c r="I140" s="18">
        <v>163</v>
      </c>
      <c r="J140" s="18">
        <v>12</v>
      </c>
      <c r="K140" s="19">
        <f>I140-J140</f>
        <v>151</v>
      </c>
      <c r="L140" s="17"/>
    </row>
    <row r="143" spans="1:2" ht="15">
      <c r="A143" s="32" t="s">
        <v>63</v>
      </c>
      <c r="B143" s="32" t="s">
        <v>64</v>
      </c>
    </row>
    <row r="144" ht="15">
      <c r="B144" s="32" t="s">
        <v>65</v>
      </c>
    </row>
    <row r="145" ht="15">
      <c r="B145" s="32" t="s">
        <v>66</v>
      </c>
    </row>
    <row r="146" ht="15">
      <c r="B146" s="32" t="s">
        <v>67</v>
      </c>
    </row>
    <row r="147" ht="15">
      <c r="B147" s="32" t="s">
        <v>68</v>
      </c>
    </row>
    <row r="148" ht="15">
      <c r="B148" s="32" t="s">
        <v>69</v>
      </c>
    </row>
    <row r="149" ht="15">
      <c r="B149" s="32" t="s">
        <v>70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8"/>
  <sheetViews>
    <sheetView showGridLines="0" zoomScale="75" zoomScaleNormal="75" zoomScalePageLayoutView="0" workbookViewId="0" topLeftCell="A114">
      <selection activeCell="E139" sqref="E139:K139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80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2</v>
      </c>
      <c r="F12" s="18">
        <v>1</v>
      </c>
      <c r="G12" s="18">
        <v>0</v>
      </c>
      <c r="H12" s="18">
        <v>0</v>
      </c>
      <c r="I12" s="18">
        <v>27</v>
      </c>
      <c r="J12" s="18">
        <v>5</v>
      </c>
      <c r="K12" s="19">
        <f>I12-J12</f>
        <v>22</v>
      </c>
      <c r="L12" s="17"/>
    </row>
    <row r="14" spans="1:12" ht="15">
      <c r="A14" s="12" t="s">
        <v>14</v>
      </c>
      <c r="B14" s="14"/>
      <c r="C14" s="14"/>
      <c r="D14" s="15"/>
      <c r="E14" s="18">
        <v>24</v>
      </c>
      <c r="F14" s="18">
        <v>53</v>
      </c>
      <c r="G14" s="18">
        <v>20</v>
      </c>
      <c r="H14" s="18">
        <v>20</v>
      </c>
      <c r="I14" s="18">
        <v>788</v>
      </c>
      <c r="J14" s="18">
        <v>38</v>
      </c>
      <c r="K14" s="19">
        <f>I14-J14</f>
        <v>750</v>
      </c>
      <c r="L14" s="17"/>
    </row>
    <row r="15" spans="2:9" ht="15">
      <c r="B15" s="20" t="s">
        <v>15</v>
      </c>
      <c r="I15" s="13">
        <v>576</v>
      </c>
    </row>
    <row r="17" ht="15">
      <c r="A17" s="12" t="s">
        <v>16</v>
      </c>
    </row>
    <row r="18" spans="2:11" ht="15">
      <c r="B18" s="20" t="s">
        <v>18</v>
      </c>
      <c r="E18" s="21">
        <v>0</v>
      </c>
      <c r="F18" s="21">
        <v>0</v>
      </c>
      <c r="G18" s="21">
        <v>0</v>
      </c>
      <c r="H18" s="21">
        <v>0</v>
      </c>
      <c r="I18" s="21">
        <v>2</v>
      </c>
      <c r="J18" s="21">
        <v>0</v>
      </c>
      <c r="K18" s="22">
        <f>I18-J18</f>
        <v>2</v>
      </c>
    </row>
    <row r="19" spans="2:11" ht="15">
      <c r="B19" s="20" t="s">
        <v>19</v>
      </c>
      <c r="E19" s="21">
        <v>0</v>
      </c>
      <c r="F19" s="21">
        <v>2</v>
      </c>
      <c r="G19" s="21">
        <v>1</v>
      </c>
      <c r="H19" s="21">
        <v>0</v>
      </c>
      <c r="I19" s="21">
        <v>19</v>
      </c>
      <c r="J19" s="21">
        <v>0</v>
      </c>
      <c r="K19" s="22">
        <f>I19-J19</f>
        <v>19</v>
      </c>
    </row>
    <row r="20" spans="2:11" ht="15">
      <c r="B20" s="20" t="s">
        <v>20</v>
      </c>
      <c r="E20" s="21">
        <v>25</v>
      </c>
      <c r="F20" s="21">
        <v>25</v>
      </c>
      <c r="G20" s="21">
        <v>0</v>
      </c>
      <c r="H20" s="21">
        <v>1</v>
      </c>
      <c r="I20" s="21">
        <v>184</v>
      </c>
      <c r="J20" s="21">
        <v>4</v>
      </c>
      <c r="K20" s="22">
        <f>I20-J20</f>
        <v>180</v>
      </c>
    </row>
    <row r="21" spans="2:11" ht="15">
      <c r="B21" s="20" t="s">
        <v>21</v>
      </c>
      <c r="E21" s="21">
        <v>2</v>
      </c>
      <c r="F21" s="21">
        <v>6</v>
      </c>
      <c r="G21" s="21">
        <v>0</v>
      </c>
      <c r="H21" s="21">
        <v>0</v>
      </c>
      <c r="I21" s="21">
        <v>32</v>
      </c>
      <c r="J21" s="21">
        <v>7</v>
      </c>
      <c r="K21" s="22">
        <f>I21-J21</f>
        <v>25</v>
      </c>
    </row>
    <row r="22" spans="2:12" ht="15">
      <c r="B22" s="23" t="s">
        <v>22</v>
      </c>
      <c r="D22" s="24"/>
      <c r="E22" s="27">
        <f aca="true" t="shared" si="0" ref="E22:K22">SUM(E18:E21)</f>
        <v>27</v>
      </c>
      <c r="F22" s="27">
        <f t="shared" si="0"/>
        <v>33</v>
      </c>
      <c r="G22" s="27">
        <f t="shared" si="0"/>
        <v>1</v>
      </c>
      <c r="H22" s="27">
        <f t="shared" si="0"/>
        <v>1</v>
      </c>
      <c r="I22" s="27">
        <f t="shared" si="0"/>
        <v>237</v>
      </c>
      <c r="J22" s="27">
        <f t="shared" si="0"/>
        <v>11</v>
      </c>
      <c r="K22" s="27">
        <f t="shared" si="0"/>
        <v>226</v>
      </c>
      <c r="L22" s="26"/>
    </row>
    <row r="23" spans="2:11" ht="15">
      <c r="B23" s="20" t="s">
        <v>23</v>
      </c>
      <c r="E23" s="21">
        <v>0</v>
      </c>
      <c r="F23" s="21">
        <v>0</v>
      </c>
      <c r="G23" s="21">
        <v>0</v>
      </c>
      <c r="H23" s="21">
        <v>0</v>
      </c>
      <c r="I23" s="21">
        <v>2</v>
      </c>
      <c r="J23" s="21">
        <v>0</v>
      </c>
      <c r="K23" s="22">
        <f>I23-J23</f>
        <v>2</v>
      </c>
    </row>
    <row r="24" spans="2:11" ht="15">
      <c r="B24" s="20" t="s">
        <v>24</v>
      </c>
      <c r="E24" s="21">
        <v>0</v>
      </c>
      <c r="F24" s="21">
        <v>0</v>
      </c>
      <c r="G24" s="21">
        <v>0</v>
      </c>
      <c r="H24" s="21">
        <v>0</v>
      </c>
      <c r="I24" s="21">
        <v>2</v>
      </c>
      <c r="J24" s="21">
        <v>2</v>
      </c>
      <c r="K24" s="22">
        <f>I24-J24</f>
        <v>0</v>
      </c>
    </row>
    <row r="25" spans="2:11" ht="15">
      <c r="B25" s="20" t="s">
        <v>20</v>
      </c>
      <c r="E25" s="21">
        <v>1</v>
      </c>
      <c r="F25" s="21">
        <v>0</v>
      </c>
      <c r="G25" s="21">
        <v>0</v>
      </c>
      <c r="H25" s="21">
        <v>0</v>
      </c>
      <c r="I25" s="21">
        <v>28</v>
      </c>
      <c r="J25" s="21">
        <v>0</v>
      </c>
      <c r="K25" s="22">
        <f>I25-J25</f>
        <v>28</v>
      </c>
    </row>
    <row r="26" spans="2:12" ht="15">
      <c r="B26" s="23" t="s">
        <v>25</v>
      </c>
      <c r="D26" s="29"/>
      <c r="E26" s="30">
        <f aca="true" t="shared" si="1" ref="E26:K26">SUM(E23:E25)</f>
        <v>1</v>
      </c>
      <c r="F26" s="30">
        <f t="shared" si="1"/>
        <v>0</v>
      </c>
      <c r="G26" s="30">
        <f t="shared" si="1"/>
        <v>0</v>
      </c>
      <c r="H26" s="30">
        <f t="shared" si="1"/>
        <v>0</v>
      </c>
      <c r="I26" s="30">
        <f t="shared" si="1"/>
        <v>32</v>
      </c>
      <c r="J26" s="30">
        <f t="shared" si="1"/>
        <v>2</v>
      </c>
      <c r="K26" s="30">
        <f t="shared" si="1"/>
        <v>30</v>
      </c>
      <c r="L26" s="31"/>
    </row>
    <row r="27" spans="2:12" ht="15">
      <c r="B27" s="28" t="s">
        <v>26</v>
      </c>
      <c r="C27" s="14"/>
      <c r="D27" s="15"/>
      <c r="E27" s="18">
        <v>28</v>
      </c>
      <c r="F27" s="18">
        <v>33</v>
      </c>
      <c r="G27" s="18">
        <v>1</v>
      </c>
      <c r="H27" s="18">
        <v>1</v>
      </c>
      <c r="I27" s="18">
        <v>269</v>
      </c>
      <c r="J27" s="18">
        <v>13</v>
      </c>
      <c r="K27" s="19">
        <f>I27-J27</f>
        <v>256</v>
      </c>
      <c r="L27" s="17"/>
    </row>
    <row r="30" ht="15">
      <c r="A30" s="12" t="s">
        <v>27</v>
      </c>
    </row>
    <row r="31" spans="2:11" ht="15">
      <c r="B31" s="20" t="s">
        <v>17</v>
      </c>
      <c r="E31" s="21">
        <v>0</v>
      </c>
      <c r="F31" s="21">
        <v>0</v>
      </c>
      <c r="G31" s="21">
        <v>0</v>
      </c>
      <c r="H31" s="21">
        <v>0</v>
      </c>
      <c r="I31" s="21">
        <v>1</v>
      </c>
      <c r="J31" s="21">
        <v>0</v>
      </c>
      <c r="K31" s="22">
        <f aca="true" t="shared" si="2" ref="K31:K45">I31-J31</f>
        <v>1</v>
      </c>
    </row>
    <row r="32" spans="2:11" ht="15">
      <c r="B32" s="20" t="s">
        <v>28</v>
      </c>
      <c r="E32" s="21">
        <v>23</v>
      </c>
      <c r="F32" s="21">
        <v>14</v>
      </c>
      <c r="G32" s="21">
        <v>1</v>
      </c>
      <c r="H32" s="21">
        <v>1</v>
      </c>
      <c r="I32" s="21">
        <v>567</v>
      </c>
      <c r="J32" s="21">
        <v>11</v>
      </c>
      <c r="K32" s="22">
        <f t="shared" si="2"/>
        <v>556</v>
      </c>
    </row>
    <row r="33" spans="2:11" ht="15">
      <c r="B33" s="20" t="s">
        <v>18</v>
      </c>
      <c r="E33" s="21">
        <v>0</v>
      </c>
      <c r="F33" s="21">
        <v>0</v>
      </c>
      <c r="G33" s="21">
        <v>0</v>
      </c>
      <c r="H33" s="21">
        <v>0</v>
      </c>
      <c r="I33" s="21">
        <v>1</v>
      </c>
      <c r="J33" s="21">
        <v>0</v>
      </c>
      <c r="K33" s="22">
        <f t="shared" si="2"/>
        <v>1</v>
      </c>
    </row>
    <row r="34" spans="2:11" ht="15">
      <c r="B34" s="20" t="s">
        <v>29</v>
      </c>
      <c r="E34" s="21">
        <v>26</v>
      </c>
      <c r="F34" s="21">
        <v>30</v>
      </c>
      <c r="G34" s="21">
        <v>1</v>
      </c>
      <c r="H34" s="21">
        <v>0</v>
      </c>
      <c r="I34" s="21">
        <v>553</v>
      </c>
      <c r="J34" s="21">
        <v>2</v>
      </c>
      <c r="K34" s="22">
        <f t="shared" si="2"/>
        <v>551</v>
      </c>
    </row>
    <row r="35" spans="2:11" ht="15">
      <c r="B35" s="20" t="s">
        <v>30</v>
      </c>
      <c r="E35" s="21">
        <v>0</v>
      </c>
      <c r="F35" s="21">
        <v>2</v>
      </c>
      <c r="G35" s="21">
        <v>0</v>
      </c>
      <c r="H35" s="21">
        <v>0</v>
      </c>
      <c r="I35" s="21">
        <v>2</v>
      </c>
      <c r="J35" s="21">
        <v>1</v>
      </c>
      <c r="K35" s="22">
        <f t="shared" si="2"/>
        <v>1</v>
      </c>
    </row>
    <row r="36" spans="2:11" ht="15">
      <c r="B36" s="20" t="s">
        <v>19</v>
      </c>
      <c r="E36" s="21">
        <v>24</v>
      </c>
      <c r="F36" s="21">
        <v>29</v>
      </c>
      <c r="G36" s="21">
        <v>1</v>
      </c>
      <c r="H36" s="21">
        <v>3</v>
      </c>
      <c r="I36" s="21">
        <v>517</v>
      </c>
      <c r="J36" s="21">
        <v>50</v>
      </c>
      <c r="K36" s="22">
        <f t="shared" si="2"/>
        <v>467</v>
      </c>
    </row>
    <row r="37" spans="2:11" ht="15">
      <c r="B37" s="20" t="s">
        <v>31</v>
      </c>
      <c r="E37" s="21">
        <v>4</v>
      </c>
      <c r="F37" s="21">
        <v>12</v>
      </c>
      <c r="G37" s="21">
        <v>0</v>
      </c>
      <c r="H37" s="21">
        <v>1</v>
      </c>
      <c r="I37" s="21">
        <v>552</v>
      </c>
      <c r="J37" s="21">
        <v>40</v>
      </c>
      <c r="K37" s="22">
        <f t="shared" si="2"/>
        <v>512</v>
      </c>
    </row>
    <row r="38" spans="2:11" ht="15">
      <c r="B38" s="20" t="s">
        <v>32</v>
      </c>
      <c r="E38" s="21">
        <v>1</v>
      </c>
      <c r="F38" s="21">
        <v>0</v>
      </c>
      <c r="G38" s="21">
        <v>0</v>
      </c>
      <c r="H38" s="21">
        <v>0</v>
      </c>
      <c r="I38" s="21">
        <v>295</v>
      </c>
      <c r="J38" s="21">
        <v>19</v>
      </c>
      <c r="K38" s="22">
        <f t="shared" si="2"/>
        <v>276</v>
      </c>
    </row>
    <row r="39" spans="2:11" ht="15">
      <c r="B39" s="20" t="s">
        <v>33</v>
      </c>
      <c r="E39" s="21">
        <v>0</v>
      </c>
      <c r="F39" s="21">
        <v>3</v>
      </c>
      <c r="G39" s="21">
        <v>0</v>
      </c>
      <c r="H39" s="21">
        <v>0</v>
      </c>
      <c r="I39" s="21">
        <v>300</v>
      </c>
      <c r="J39" s="21">
        <v>24</v>
      </c>
      <c r="K39" s="22">
        <f t="shared" si="2"/>
        <v>276</v>
      </c>
    </row>
    <row r="40" spans="2:11" ht="15">
      <c r="B40" s="20" t="s">
        <v>34</v>
      </c>
      <c r="E40" s="21">
        <v>24</v>
      </c>
      <c r="F40" s="21">
        <v>18</v>
      </c>
      <c r="G40" s="21">
        <v>3</v>
      </c>
      <c r="H40" s="21">
        <v>0</v>
      </c>
      <c r="I40" s="21">
        <v>841</v>
      </c>
      <c r="J40" s="21">
        <v>12</v>
      </c>
      <c r="K40" s="22">
        <f t="shared" si="2"/>
        <v>829</v>
      </c>
    </row>
    <row r="41" spans="2:11" ht="15">
      <c r="B41" s="20" t="s">
        <v>24</v>
      </c>
      <c r="E41" s="21">
        <v>22</v>
      </c>
      <c r="F41" s="21">
        <v>22</v>
      </c>
      <c r="G41" s="21">
        <v>0</v>
      </c>
      <c r="H41" s="21">
        <v>2</v>
      </c>
      <c r="I41" s="21">
        <v>588</v>
      </c>
      <c r="J41" s="21">
        <v>10</v>
      </c>
      <c r="K41" s="22">
        <f t="shared" si="2"/>
        <v>578</v>
      </c>
    </row>
    <row r="42" spans="2:11" ht="15">
      <c r="B42" s="20" t="s">
        <v>35</v>
      </c>
      <c r="E42" s="21">
        <v>0</v>
      </c>
      <c r="F42" s="21">
        <v>1</v>
      </c>
      <c r="G42" s="21">
        <v>0</v>
      </c>
      <c r="H42" s="21">
        <v>0</v>
      </c>
      <c r="I42" s="21">
        <v>6</v>
      </c>
      <c r="J42" s="21">
        <v>0</v>
      </c>
      <c r="K42" s="22">
        <f t="shared" si="2"/>
        <v>6</v>
      </c>
    </row>
    <row r="43" spans="2:11" ht="15">
      <c r="B43" s="20" t="s">
        <v>20</v>
      </c>
      <c r="E43" s="21">
        <v>0</v>
      </c>
      <c r="F43" s="21">
        <v>3</v>
      </c>
      <c r="G43" s="21">
        <v>1</v>
      </c>
      <c r="H43" s="21">
        <v>0</v>
      </c>
      <c r="I43" s="21">
        <v>60</v>
      </c>
      <c r="J43" s="21">
        <v>6</v>
      </c>
      <c r="K43" s="22">
        <f t="shared" si="2"/>
        <v>54</v>
      </c>
    </row>
    <row r="44" spans="2:11" ht="15">
      <c r="B44" s="20" t="s">
        <v>21</v>
      </c>
      <c r="E44" s="21">
        <v>38</v>
      </c>
      <c r="F44" s="21">
        <v>45</v>
      </c>
      <c r="G44" s="21">
        <v>0</v>
      </c>
      <c r="H44" s="21">
        <v>0</v>
      </c>
      <c r="I44" s="21">
        <v>551</v>
      </c>
      <c r="J44" s="21">
        <v>21</v>
      </c>
      <c r="K44" s="22">
        <f t="shared" si="2"/>
        <v>530</v>
      </c>
    </row>
    <row r="45" spans="2:11" ht="15">
      <c r="B45" s="20" t="s">
        <v>36</v>
      </c>
      <c r="E45" s="21">
        <v>1</v>
      </c>
      <c r="F45" s="21">
        <v>4</v>
      </c>
      <c r="G45" s="21">
        <v>0</v>
      </c>
      <c r="H45" s="21">
        <v>0</v>
      </c>
      <c r="I45" s="21">
        <v>66</v>
      </c>
      <c r="J45" s="21">
        <v>0</v>
      </c>
      <c r="K45" s="22">
        <f t="shared" si="2"/>
        <v>66</v>
      </c>
    </row>
    <row r="46" spans="2:12" ht="15">
      <c r="B46" s="23" t="s">
        <v>22</v>
      </c>
      <c r="D46" s="24"/>
      <c r="E46" s="25">
        <f aca="true" t="shared" si="3" ref="E46:K46">SUM(E30:E45)</f>
        <v>163</v>
      </c>
      <c r="F46" s="25">
        <f t="shared" si="3"/>
        <v>183</v>
      </c>
      <c r="G46" s="25">
        <f t="shared" si="3"/>
        <v>7</v>
      </c>
      <c r="H46" s="25">
        <f t="shared" si="3"/>
        <v>7</v>
      </c>
      <c r="I46" s="25">
        <f t="shared" si="3"/>
        <v>4900</v>
      </c>
      <c r="J46" s="25">
        <f t="shared" si="3"/>
        <v>196</v>
      </c>
      <c r="K46" s="25">
        <f t="shared" si="3"/>
        <v>4704</v>
      </c>
      <c r="L46" s="26"/>
    </row>
    <row r="47" spans="2:11" ht="15">
      <c r="B47" s="20" t="s">
        <v>37</v>
      </c>
      <c r="E47" s="21">
        <v>8</v>
      </c>
      <c r="F47" s="21">
        <v>16</v>
      </c>
      <c r="G47" s="21">
        <v>2</v>
      </c>
      <c r="H47" s="21">
        <v>1</v>
      </c>
      <c r="I47" s="21">
        <v>239</v>
      </c>
      <c r="J47" s="21">
        <v>1</v>
      </c>
      <c r="K47" s="22">
        <f>I47-J47</f>
        <v>238</v>
      </c>
    </row>
    <row r="48" spans="2:11" ht="15">
      <c r="B48" s="20" t="s">
        <v>38</v>
      </c>
      <c r="E48" s="21">
        <v>0</v>
      </c>
      <c r="F48" s="21">
        <v>1</v>
      </c>
      <c r="G48" s="21">
        <v>0</v>
      </c>
      <c r="H48" s="21">
        <v>1</v>
      </c>
      <c r="I48" s="21">
        <v>89</v>
      </c>
      <c r="J48" s="21">
        <v>18</v>
      </c>
      <c r="K48" s="22">
        <f>I48-J48</f>
        <v>71</v>
      </c>
    </row>
    <row r="49" spans="2:11" ht="15">
      <c r="B49" s="20" t="s">
        <v>39</v>
      </c>
      <c r="E49" s="21">
        <v>9</v>
      </c>
      <c r="F49" s="21">
        <v>17</v>
      </c>
      <c r="G49" s="21">
        <v>1</v>
      </c>
      <c r="H49" s="21">
        <v>1</v>
      </c>
      <c r="I49" s="21">
        <v>840</v>
      </c>
      <c r="J49" s="21">
        <v>94</v>
      </c>
      <c r="K49" s="22">
        <f>I49-J49</f>
        <v>746</v>
      </c>
    </row>
    <row r="50" spans="2:12" ht="15">
      <c r="B50" s="23" t="s">
        <v>25</v>
      </c>
      <c r="D50" s="29"/>
      <c r="E50" s="30">
        <f aca="true" t="shared" si="4" ref="E50:K50">SUM(E47:E49)</f>
        <v>17</v>
      </c>
      <c r="F50" s="30">
        <f t="shared" si="4"/>
        <v>34</v>
      </c>
      <c r="G50" s="30">
        <f t="shared" si="4"/>
        <v>3</v>
      </c>
      <c r="H50" s="30">
        <f t="shared" si="4"/>
        <v>3</v>
      </c>
      <c r="I50" s="30">
        <f t="shared" si="4"/>
        <v>1168</v>
      </c>
      <c r="J50" s="30">
        <f t="shared" si="4"/>
        <v>113</v>
      </c>
      <c r="K50" s="30">
        <f t="shared" si="4"/>
        <v>1055</v>
      </c>
      <c r="L50" s="31"/>
    </row>
    <row r="51" spans="2:12" ht="15">
      <c r="B51" s="28" t="s">
        <v>26</v>
      </c>
      <c r="C51" s="14"/>
      <c r="D51" s="15"/>
      <c r="E51" s="18">
        <v>180</v>
      </c>
      <c r="F51" s="18">
        <v>217</v>
      </c>
      <c r="G51" s="18">
        <v>10</v>
      </c>
      <c r="H51" s="18">
        <v>10</v>
      </c>
      <c r="I51" s="18">
        <v>6068</v>
      </c>
      <c r="J51" s="18">
        <v>309</v>
      </c>
      <c r="K51" s="19">
        <f>I51-J51</f>
        <v>5759</v>
      </c>
      <c r="L51" s="17"/>
    </row>
    <row r="54" ht="15">
      <c r="A54" s="12" t="s">
        <v>40</v>
      </c>
    </row>
    <row r="55" spans="2:11" ht="15">
      <c r="B55" s="20" t="s">
        <v>29</v>
      </c>
      <c r="E55" s="21">
        <v>2</v>
      </c>
      <c r="F55" s="21">
        <v>2</v>
      </c>
      <c r="G55" s="21">
        <v>0</v>
      </c>
      <c r="H55" s="21">
        <v>0</v>
      </c>
      <c r="I55" s="21">
        <v>3</v>
      </c>
      <c r="J55" s="21">
        <v>0</v>
      </c>
      <c r="K55" s="22">
        <f aca="true" t="shared" si="5" ref="K55:K64">I55-J55</f>
        <v>3</v>
      </c>
    </row>
    <row r="56" spans="2:11" ht="15">
      <c r="B56" s="20" t="s">
        <v>19</v>
      </c>
      <c r="E56" s="21">
        <v>0</v>
      </c>
      <c r="F56" s="21">
        <v>2</v>
      </c>
      <c r="G56" s="21">
        <v>0</v>
      </c>
      <c r="H56" s="21">
        <v>0</v>
      </c>
      <c r="I56" s="21">
        <v>4</v>
      </c>
      <c r="J56" s="21">
        <v>0</v>
      </c>
      <c r="K56" s="22">
        <f t="shared" si="5"/>
        <v>4</v>
      </c>
    </row>
    <row r="57" spans="2:11" ht="15">
      <c r="B57" s="20" t="s">
        <v>31</v>
      </c>
      <c r="E57" s="21">
        <v>0</v>
      </c>
      <c r="F57" s="21">
        <v>0</v>
      </c>
      <c r="G57" s="21">
        <v>0</v>
      </c>
      <c r="H57" s="21">
        <v>0</v>
      </c>
      <c r="I57" s="21">
        <v>3</v>
      </c>
      <c r="J57" s="21">
        <v>0</v>
      </c>
      <c r="K57" s="22">
        <f t="shared" si="5"/>
        <v>3</v>
      </c>
    </row>
    <row r="58" spans="2:11" ht="15">
      <c r="B58" s="20" t="s">
        <v>32</v>
      </c>
      <c r="E58" s="21">
        <v>0</v>
      </c>
      <c r="F58" s="21">
        <v>1</v>
      </c>
      <c r="G58" s="21">
        <v>0</v>
      </c>
      <c r="H58" s="21">
        <v>0</v>
      </c>
      <c r="I58" s="21">
        <v>0</v>
      </c>
      <c r="J58" s="21">
        <v>0</v>
      </c>
      <c r="K58" s="22">
        <f t="shared" si="5"/>
        <v>0</v>
      </c>
    </row>
    <row r="59" spans="2:11" ht="15">
      <c r="B59" s="20" t="s">
        <v>33</v>
      </c>
      <c r="E59" s="21">
        <v>24</v>
      </c>
      <c r="F59" s="21">
        <v>7</v>
      </c>
      <c r="G59" s="21">
        <v>2</v>
      </c>
      <c r="H59" s="21">
        <v>0</v>
      </c>
      <c r="I59" s="21">
        <v>341</v>
      </c>
      <c r="J59" s="21">
        <v>13</v>
      </c>
      <c r="K59" s="22">
        <f t="shared" si="5"/>
        <v>328</v>
      </c>
    </row>
    <row r="60" spans="2:11" ht="15">
      <c r="B60" s="20" t="s">
        <v>34</v>
      </c>
      <c r="E60" s="21">
        <v>2</v>
      </c>
      <c r="F60" s="21">
        <v>0</v>
      </c>
      <c r="G60" s="21">
        <v>0</v>
      </c>
      <c r="H60" s="21">
        <v>0</v>
      </c>
      <c r="I60" s="21">
        <v>6</v>
      </c>
      <c r="J60" s="21">
        <v>0</v>
      </c>
      <c r="K60" s="22">
        <f t="shared" si="5"/>
        <v>6</v>
      </c>
    </row>
    <row r="61" spans="2:11" ht="15">
      <c r="B61" s="20" t="s">
        <v>24</v>
      </c>
      <c r="E61" s="21">
        <v>0</v>
      </c>
      <c r="F61" s="21">
        <v>0</v>
      </c>
      <c r="G61" s="21">
        <v>0</v>
      </c>
      <c r="H61" s="21">
        <v>1</v>
      </c>
      <c r="I61" s="21">
        <v>5</v>
      </c>
      <c r="J61" s="21">
        <v>0</v>
      </c>
      <c r="K61" s="22">
        <f t="shared" si="5"/>
        <v>5</v>
      </c>
    </row>
    <row r="62" spans="2:11" ht="15">
      <c r="B62" s="20" t="s">
        <v>35</v>
      </c>
      <c r="E62" s="21">
        <v>26</v>
      </c>
      <c r="F62" s="21">
        <v>30</v>
      </c>
      <c r="G62" s="21">
        <v>0</v>
      </c>
      <c r="H62" s="21">
        <v>1</v>
      </c>
      <c r="I62" s="21">
        <v>700</v>
      </c>
      <c r="J62" s="21">
        <v>39</v>
      </c>
      <c r="K62" s="22">
        <f t="shared" si="5"/>
        <v>661</v>
      </c>
    </row>
    <row r="63" spans="2:11" ht="15">
      <c r="B63" s="20" t="s">
        <v>21</v>
      </c>
      <c r="E63" s="21">
        <v>1</v>
      </c>
      <c r="F63" s="21">
        <v>0</v>
      </c>
      <c r="G63" s="21">
        <v>0</v>
      </c>
      <c r="H63" s="21">
        <v>0</v>
      </c>
      <c r="I63" s="21">
        <v>12</v>
      </c>
      <c r="J63" s="21">
        <v>6</v>
      </c>
      <c r="K63" s="22">
        <f t="shared" si="5"/>
        <v>6</v>
      </c>
    </row>
    <row r="64" spans="2:11" ht="15">
      <c r="B64" s="20" t="s">
        <v>41</v>
      </c>
      <c r="E64" s="21">
        <v>0</v>
      </c>
      <c r="F64" s="21">
        <v>0</v>
      </c>
      <c r="G64" s="21">
        <v>0</v>
      </c>
      <c r="H64" s="21">
        <v>0</v>
      </c>
      <c r="I64" s="21">
        <v>5</v>
      </c>
      <c r="J64" s="21">
        <v>5</v>
      </c>
      <c r="K64" s="22">
        <f t="shared" si="5"/>
        <v>0</v>
      </c>
    </row>
    <row r="65" spans="2:12" ht="15">
      <c r="B65" s="23" t="s">
        <v>22</v>
      </c>
      <c r="D65" s="24"/>
      <c r="E65" s="25">
        <f aca="true" t="shared" si="6" ref="E65:K65">SUM(E54:E64)</f>
        <v>55</v>
      </c>
      <c r="F65" s="25">
        <f t="shared" si="6"/>
        <v>42</v>
      </c>
      <c r="G65" s="25">
        <f t="shared" si="6"/>
        <v>2</v>
      </c>
      <c r="H65" s="25">
        <f t="shared" si="6"/>
        <v>2</v>
      </c>
      <c r="I65" s="25">
        <f t="shared" si="6"/>
        <v>1079</v>
      </c>
      <c r="J65" s="25">
        <f t="shared" si="6"/>
        <v>63</v>
      </c>
      <c r="K65" s="25">
        <f t="shared" si="6"/>
        <v>1016</v>
      </c>
      <c r="L65" s="26"/>
    </row>
    <row r="66" spans="2:11" ht="15">
      <c r="B66" s="20" t="s">
        <v>37</v>
      </c>
      <c r="E66" s="21">
        <v>0</v>
      </c>
      <c r="F66" s="21">
        <v>0</v>
      </c>
      <c r="G66" s="21">
        <v>1</v>
      </c>
      <c r="H66" s="21">
        <v>0</v>
      </c>
      <c r="I66" s="21">
        <v>14</v>
      </c>
      <c r="J66" s="21">
        <v>0</v>
      </c>
      <c r="K66" s="22">
        <f>I66-J66</f>
        <v>14</v>
      </c>
    </row>
    <row r="67" spans="2:11" ht="15">
      <c r="B67" s="20" t="s">
        <v>38</v>
      </c>
      <c r="E67" s="21">
        <v>0</v>
      </c>
      <c r="F67" s="21">
        <v>0</v>
      </c>
      <c r="G67" s="21">
        <v>0</v>
      </c>
      <c r="H67" s="21">
        <v>1</v>
      </c>
      <c r="I67" s="21">
        <v>4</v>
      </c>
      <c r="J67" s="21">
        <v>1</v>
      </c>
      <c r="K67" s="22">
        <f>I67-J67</f>
        <v>3</v>
      </c>
    </row>
    <row r="68" spans="2:11" ht="15">
      <c r="B68" s="20" t="s">
        <v>39</v>
      </c>
      <c r="E68" s="21">
        <v>2</v>
      </c>
      <c r="F68" s="21">
        <v>3</v>
      </c>
      <c r="G68" s="21">
        <v>0</v>
      </c>
      <c r="H68" s="21">
        <v>0</v>
      </c>
      <c r="I68" s="21">
        <v>37</v>
      </c>
      <c r="J68" s="21">
        <v>0</v>
      </c>
      <c r="K68" s="22">
        <f>I68-J68</f>
        <v>37</v>
      </c>
    </row>
    <row r="69" spans="2:12" ht="15">
      <c r="B69" s="23" t="s">
        <v>25</v>
      </c>
      <c r="D69" s="29"/>
      <c r="E69" s="30">
        <f aca="true" t="shared" si="7" ref="E69:K69">SUM(E66:E68)</f>
        <v>2</v>
      </c>
      <c r="F69" s="30">
        <f t="shared" si="7"/>
        <v>3</v>
      </c>
      <c r="G69" s="30">
        <f t="shared" si="7"/>
        <v>1</v>
      </c>
      <c r="H69" s="30">
        <f t="shared" si="7"/>
        <v>1</v>
      </c>
      <c r="I69" s="30">
        <f t="shared" si="7"/>
        <v>55</v>
      </c>
      <c r="J69" s="30">
        <f t="shared" si="7"/>
        <v>1</v>
      </c>
      <c r="K69" s="30">
        <f t="shared" si="7"/>
        <v>54</v>
      </c>
      <c r="L69" s="31"/>
    </row>
    <row r="70" spans="2:12" ht="15">
      <c r="B70" s="28" t="s">
        <v>26</v>
      </c>
      <c r="C70" s="14"/>
      <c r="D70" s="15"/>
      <c r="E70" s="18">
        <v>57</v>
      </c>
      <c r="F70" s="18">
        <v>45</v>
      </c>
      <c r="G70" s="18">
        <v>3</v>
      </c>
      <c r="H70" s="18">
        <v>3</v>
      </c>
      <c r="I70" s="18">
        <v>1134</v>
      </c>
      <c r="J70" s="18">
        <v>64</v>
      </c>
      <c r="K70" s="19">
        <f>I70-J70</f>
        <v>1070</v>
      </c>
      <c r="L70" s="17"/>
    </row>
    <row r="73" ht="15">
      <c r="A73" s="12" t="s">
        <v>42</v>
      </c>
    </row>
    <row r="74" spans="2:11" ht="15">
      <c r="B74" s="20" t="s">
        <v>43</v>
      </c>
      <c r="E74" s="21">
        <v>5</v>
      </c>
      <c r="F74" s="21">
        <v>12</v>
      </c>
      <c r="G74" s="21">
        <v>0</v>
      </c>
      <c r="H74" s="21">
        <v>0</v>
      </c>
      <c r="I74" s="21">
        <v>203</v>
      </c>
      <c r="J74" s="21">
        <v>20</v>
      </c>
      <c r="K74" s="22">
        <f aca="true" t="shared" si="8" ref="K74:K82">I74-J74</f>
        <v>183</v>
      </c>
    </row>
    <row r="75" spans="2:11" ht="15">
      <c r="B75" s="20" t="s">
        <v>23</v>
      </c>
      <c r="E75" s="21">
        <v>0</v>
      </c>
      <c r="F75" s="21">
        <v>0</v>
      </c>
      <c r="G75" s="21">
        <v>0</v>
      </c>
      <c r="H75" s="21">
        <v>0</v>
      </c>
      <c r="I75" s="21">
        <v>1</v>
      </c>
      <c r="J75" s="21">
        <v>0</v>
      </c>
      <c r="K75" s="22">
        <f t="shared" si="8"/>
        <v>1</v>
      </c>
    </row>
    <row r="76" spans="2:11" ht="15">
      <c r="B76" s="20" t="s">
        <v>44</v>
      </c>
      <c r="E76" s="21">
        <v>0</v>
      </c>
      <c r="F76" s="21">
        <v>2</v>
      </c>
      <c r="G76" s="21">
        <v>0</v>
      </c>
      <c r="H76" s="21">
        <v>0</v>
      </c>
      <c r="I76" s="21">
        <v>38</v>
      </c>
      <c r="J76" s="21">
        <v>8</v>
      </c>
      <c r="K76" s="22">
        <f t="shared" si="8"/>
        <v>30</v>
      </c>
    </row>
    <row r="77" spans="2:11" ht="15">
      <c r="B77" s="20" t="s">
        <v>45</v>
      </c>
      <c r="E77" s="21">
        <v>0</v>
      </c>
      <c r="F77" s="21">
        <v>0</v>
      </c>
      <c r="G77" s="21">
        <v>0</v>
      </c>
      <c r="H77" s="21">
        <v>0</v>
      </c>
      <c r="I77" s="21">
        <v>4</v>
      </c>
      <c r="J77" s="21">
        <v>3</v>
      </c>
      <c r="K77" s="22">
        <f t="shared" si="8"/>
        <v>1</v>
      </c>
    </row>
    <row r="78" spans="2:11" ht="15">
      <c r="B78" s="20" t="s">
        <v>46</v>
      </c>
      <c r="E78" s="21">
        <v>15</v>
      </c>
      <c r="F78" s="21">
        <v>17</v>
      </c>
      <c r="G78" s="21">
        <v>0</v>
      </c>
      <c r="H78" s="21">
        <v>1</v>
      </c>
      <c r="I78" s="21">
        <v>416</v>
      </c>
      <c r="J78" s="21">
        <v>2</v>
      </c>
      <c r="K78" s="22">
        <f t="shared" si="8"/>
        <v>414</v>
      </c>
    </row>
    <row r="79" spans="2:11" ht="15">
      <c r="B79" s="20" t="s">
        <v>79</v>
      </c>
      <c r="E79" s="21">
        <v>0</v>
      </c>
      <c r="F79" s="21">
        <v>4</v>
      </c>
      <c r="G79" s="21">
        <v>0</v>
      </c>
      <c r="H79" s="21">
        <v>0</v>
      </c>
      <c r="I79" s="21">
        <v>1</v>
      </c>
      <c r="J79" s="21">
        <v>0</v>
      </c>
      <c r="K79" s="22">
        <f t="shared" si="8"/>
        <v>1</v>
      </c>
    </row>
    <row r="80" spans="2:11" ht="15">
      <c r="B80" s="20" t="s">
        <v>24</v>
      </c>
      <c r="E80" s="21">
        <v>0</v>
      </c>
      <c r="F80" s="21">
        <v>0</v>
      </c>
      <c r="G80" s="21">
        <v>0</v>
      </c>
      <c r="H80" s="21">
        <v>0</v>
      </c>
      <c r="I80" s="21">
        <v>1</v>
      </c>
      <c r="J80" s="21">
        <v>1</v>
      </c>
      <c r="K80" s="22">
        <f t="shared" si="8"/>
        <v>0</v>
      </c>
    </row>
    <row r="81" spans="2:11" ht="15">
      <c r="B81" s="20" t="s">
        <v>47</v>
      </c>
      <c r="E81" s="21">
        <v>14</v>
      </c>
      <c r="F81" s="21">
        <v>10</v>
      </c>
      <c r="G81" s="21">
        <v>3</v>
      </c>
      <c r="H81" s="21">
        <v>0</v>
      </c>
      <c r="I81" s="21">
        <v>226</v>
      </c>
      <c r="J81" s="21">
        <v>6</v>
      </c>
      <c r="K81" s="22">
        <f t="shared" si="8"/>
        <v>220</v>
      </c>
    </row>
    <row r="82" spans="2:11" ht="15">
      <c r="B82" s="20" t="s">
        <v>48</v>
      </c>
      <c r="E82" s="21">
        <v>16</v>
      </c>
      <c r="F82" s="21">
        <v>4</v>
      </c>
      <c r="G82" s="21">
        <v>0</v>
      </c>
      <c r="H82" s="21">
        <v>2</v>
      </c>
      <c r="I82" s="21">
        <v>186</v>
      </c>
      <c r="J82" s="21">
        <v>5</v>
      </c>
      <c r="K82" s="22">
        <f t="shared" si="8"/>
        <v>181</v>
      </c>
    </row>
    <row r="83" spans="2:12" ht="15">
      <c r="B83" s="23" t="s">
        <v>22</v>
      </c>
      <c r="D83" s="24"/>
      <c r="E83" s="25">
        <f aca="true" t="shared" si="9" ref="E83:K83">SUM(E73:E82)</f>
        <v>50</v>
      </c>
      <c r="F83" s="25">
        <f t="shared" si="9"/>
        <v>49</v>
      </c>
      <c r="G83" s="25">
        <f t="shared" si="9"/>
        <v>3</v>
      </c>
      <c r="H83" s="25">
        <f t="shared" si="9"/>
        <v>3</v>
      </c>
      <c r="I83" s="25">
        <f t="shared" si="9"/>
        <v>1076</v>
      </c>
      <c r="J83" s="25">
        <f t="shared" si="9"/>
        <v>45</v>
      </c>
      <c r="K83" s="25">
        <f t="shared" si="9"/>
        <v>1031</v>
      </c>
      <c r="L83" s="26"/>
    </row>
    <row r="84" spans="2:11" ht="15">
      <c r="B84" s="20" t="s">
        <v>37</v>
      </c>
      <c r="E84" s="21">
        <v>1</v>
      </c>
      <c r="F84" s="21">
        <v>3</v>
      </c>
      <c r="G84" s="21">
        <v>1</v>
      </c>
      <c r="H84" s="21">
        <v>0</v>
      </c>
      <c r="I84" s="21">
        <v>34</v>
      </c>
      <c r="J84" s="21">
        <v>0</v>
      </c>
      <c r="K84" s="22">
        <f>I84-J84</f>
        <v>34</v>
      </c>
    </row>
    <row r="85" spans="2:11" ht="15">
      <c r="B85" s="20" t="s">
        <v>38</v>
      </c>
      <c r="E85" s="21">
        <v>0</v>
      </c>
      <c r="F85" s="21">
        <v>0</v>
      </c>
      <c r="G85" s="21">
        <v>0</v>
      </c>
      <c r="H85" s="21">
        <v>1</v>
      </c>
      <c r="I85" s="21">
        <v>15</v>
      </c>
      <c r="J85" s="21">
        <v>2</v>
      </c>
      <c r="K85" s="22">
        <f>I85-J85</f>
        <v>13</v>
      </c>
    </row>
    <row r="86" spans="2:11" ht="15">
      <c r="B86" s="20" t="s">
        <v>39</v>
      </c>
      <c r="E86" s="21">
        <v>0</v>
      </c>
      <c r="F86" s="21">
        <v>5</v>
      </c>
      <c r="G86" s="21">
        <v>0</v>
      </c>
      <c r="H86" s="21">
        <v>0</v>
      </c>
      <c r="I86" s="21">
        <v>111</v>
      </c>
      <c r="J86" s="21">
        <v>7</v>
      </c>
      <c r="K86" s="22">
        <f>I86-J86</f>
        <v>104</v>
      </c>
    </row>
    <row r="87" spans="2:12" ht="15">
      <c r="B87" s="23" t="s">
        <v>25</v>
      </c>
      <c r="D87" s="29"/>
      <c r="E87" s="30">
        <f aca="true" t="shared" si="10" ref="E87:K87">SUM(E84:E86)</f>
        <v>1</v>
      </c>
      <c r="F87" s="30">
        <f t="shared" si="10"/>
        <v>8</v>
      </c>
      <c r="G87" s="30">
        <f t="shared" si="10"/>
        <v>1</v>
      </c>
      <c r="H87" s="30">
        <f t="shared" si="10"/>
        <v>1</v>
      </c>
      <c r="I87" s="30">
        <f t="shared" si="10"/>
        <v>160</v>
      </c>
      <c r="J87" s="30">
        <f t="shared" si="10"/>
        <v>9</v>
      </c>
      <c r="K87" s="30">
        <f t="shared" si="10"/>
        <v>151</v>
      </c>
      <c r="L87" s="31"/>
    </row>
    <row r="88" spans="2:12" ht="15">
      <c r="B88" s="28" t="s">
        <v>26</v>
      </c>
      <c r="C88" s="14"/>
      <c r="D88" s="15"/>
      <c r="E88" s="18">
        <v>51</v>
      </c>
      <c r="F88" s="18">
        <v>57</v>
      </c>
      <c r="G88" s="18">
        <v>4</v>
      </c>
      <c r="H88" s="18">
        <v>4</v>
      </c>
      <c r="I88" s="18">
        <v>1236</v>
      </c>
      <c r="J88" s="18">
        <v>54</v>
      </c>
      <c r="K88" s="19">
        <f>I88-J88</f>
        <v>1182</v>
      </c>
      <c r="L88" s="17"/>
    </row>
    <row r="91" ht="15">
      <c r="A91" s="12" t="s">
        <v>49</v>
      </c>
    </row>
    <row r="92" spans="2:11" ht="15">
      <c r="B92" s="20" t="s">
        <v>50</v>
      </c>
      <c r="E92" s="21">
        <v>0</v>
      </c>
      <c r="F92" s="21">
        <v>0</v>
      </c>
      <c r="G92" s="21">
        <v>0</v>
      </c>
      <c r="H92" s="21">
        <v>0</v>
      </c>
      <c r="I92" s="21">
        <v>1</v>
      </c>
      <c r="J92" s="21">
        <v>1</v>
      </c>
      <c r="K92" s="22">
        <f aca="true" t="shared" si="11" ref="K92:K99">I92-J92</f>
        <v>0</v>
      </c>
    </row>
    <row r="93" spans="2:11" ht="15">
      <c r="B93" s="20" t="s">
        <v>51</v>
      </c>
      <c r="E93" s="21">
        <v>12</v>
      </c>
      <c r="F93" s="21">
        <v>25</v>
      </c>
      <c r="G93" s="21">
        <v>2</v>
      </c>
      <c r="H93" s="21">
        <v>1</v>
      </c>
      <c r="I93" s="21">
        <v>200</v>
      </c>
      <c r="J93" s="21">
        <v>14</v>
      </c>
      <c r="K93" s="22">
        <f t="shared" si="11"/>
        <v>186</v>
      </c>
    </row>
    <row r="94" spans="2:11" ht="15">
      <c r="B94" s="20" t="s">
        <v>52</v>
      </c>
      <c r="E94" s="21">
        <v>12</v>
      </c>
      <c r="F94" s="21">
        <v>28</v>
      </c>
      <c r="G94" s="21">
        <v>0</v>
      </c>
      <c r="H94" s="21">
        <v>0</v>
      </c>
      <c r="I94" s="21">
        <v>180</v>
      </c>
      <c r="J94" s="21">
        <v>2</v>
      </c>
      <c r="K94" s="22">
        <f t="shared" si="11"/>
        <v>178</v>
      </c>
    </row>
    <row r="95" spans="2:11" ht="15">
      <c r="B95" s="20" t="s">
        <v>74</v>
      </c>
      <c r="E95" s="21">
        <v>0</v>
      </c>
      <c r="F95" s="21">
        <v>0</v>
      </c>
      <c r="G95" s="21">
        <v>0</v>
      </c>
      <c r="H95" s="21">
        <v>0</v>
      </c>
      <c r="I95" s="21">
        <v>1</v>
      </c>
      <c r="J95" s="21">
        <v>1</v>
      </c>
      <c r="K95" s="22">
        <f t="shared" si="11"/>
        <v>0</v>
      </c>
    </row>
    <row r="96" spans="2:11" ht="15">
      <c r="B96" s="20" t="s">
        <v>53</v>
      </c>
      <c r="E96" s="21">
        <v>11</v>
      </c>
      <c r="F96" s="21">
        <v>26</v>
      </c>
      <c r="G96" s="21">
        <v>1</v>
      </c>
      <c r="H96" s="21">
        <v>0</v>
      </c>
      <c r="I96" s="21">
        <v>193</v>
      </c>
      <c r="J96" s="21">
        <v>18</v>
      </c>
      <c r="K96" s="22">
        <f t="shared" si="11"/>
        <v>175</v>
      </c>
    </row>
    <row r="97" spans="2:11" ht="15">
      <c r="B97" s="20" t="s">
        <v>54</v>
      </c>
      <c r="E97" s="21">
        <v>12</v>
      </c>
      <c r="F97" s="21">
        <v>20</v>
      </c>
      <c r="G97" s="21">
        <v>1</v>
      </c>
      <c r="H97" s="21">
        <v>2</v>
      </c>
      <c r="I97" s="21">
        <v>124</v>
      </c>
      <c r="J97" s="21">
        <v>10</v>
      </c>
      <c r="K97" s="22">
        <f t="shared" si="11"/>
        <v>114</v>
      </c>
    </row>
    <row r="98" spans="2:11" ht="15">
      <c r="B98" s="20" t="s">
        <v>55</v>
      </c>
      <c r="E98" s="21">
        <v>12</v>
      </c>
      <c r="F98" s="21">
        <v>26</v>
      </c>
      <c r="G98" s="21">
        <v>1</v>
      </c>
      <c r="H98" s="21">
        <v>3</v>
      </c>
      <c r="I98" s="21">
        <v>207</v>
      </c>
      <c r="J98" s="21">
        <v>9</v>
      </c>
      <c r="K98" s="22">
        <f t="shared" si="11"/>
        <v>198</v>
      </c>
    </row>
    <row r="99" spans="2:11" ht="15">
      <c r="B99" s="20" t="s">
        <v>56</v>
      </c>
      <c r="E99" s="21">
        <v>12</v>
      </c>
      <c r="F99" s="21">
        <v>29</v>
      </c>
      <c r="G99" s="21">
        <v>2</v>
      </c>
      <c r="H99" s="21">
        <v>1</v>
      </c>
      <c r="I99" s="21">
        <v>170</v>
      </c>
      <c r="J99" s="21">
        <v>6</v>
      </c>
      <c r="K99" s="22">
        <f t="shared" si="11"/>
        <v>164</v>
      </c>
    </row>
    <row r="100" spans="2:12" ht="15">
      <c r="B100" s="23" t="s">
        <v>22</v>
      </c>
      <c r="D100" s="24"/>
      <c r="E100" s="25">
        <f aca="true" t="shared" si="12" ref="E100:K100">SUM(E91:E99)</f>
        <v>71</v>
      </c>
      <c r="F100" s="25">
        <f t="shared" si="12"/>
        <v>154</v>
      </c>
      <c r="G100" s="25">
        <f t="shared" si="12"/>
        <v>7</v>
      </c>
      <c r="H100" s="25">
        <f t="shared" si="12"/>
        <v>7</v>
      </c>
      <c r="I100" s="25">
        <f t="shared" si="12"/>
        <v>1076</v>
      </c>
      <c r="J100" s="25">
        <f t="shared" si="12"/>
        <v>61</v>
      </c>
      <c r="K100" s="25">
        <f t="shared" si="12"/>
        <v>1015</v>
      </c>
      <c r="L100" s="26"/>
    </row>
    <row r="101" spans="2:11" ht="15">
      <c r="B101" s="20" t="s">
        <v>72</v>
      </c>
      <c r="E101" s="21">
        <v>0</v>
      </c>
      <c r="F101" s="21">
        <v>0</v>
      </c>
      <c r="G101" s="21">
        <v>0</v>
      </c>
      <c r="H101" s="21">
        <v>0</v>
      </c>
      <c r="I101" s="21">
        <v>8</v>
      </c>
      <c r="J101" s="21">
        <v>7</v>
      </c>
      <c r="K101" s="22">
        <f>I101-J101</f>
        <v>1</v>
      </c>
    </row>
    <row r="102" spans="2:11" ht="15">
      <c r="B102" s="20" t="s">
        <v>53</v>
      </c>
      <c r="E102" s="21">
        <v>0</v>
      </c>
      <c r="F102" s="21">
        <v>0</v>
      </c>
      <c r="G102" s="21">
        <v>1</v>
      </c>
      <c r="H102" s="21">
        <v>0</v>
      </c>
      <c r="I102" s="21">
        <v>1</v>
      </c>
      <c r="J102" s="21">
        <v>0</v>
      </c>
      <c r="K102" s="22">
        <f>I102-J102</f>
        <v>1</v>
      </c>
    </row>
    <row r="103" spans="2:11" ht="15">
      <c r="B103" s="20" t="s">
        <v>57</v>
      </c>
      <c r="E103" s="21">
        <v>1</v>
      </c>
      <c r="F103" s="21">
        <v>5</v>
      </c>
      <c r="G103" s="21">
        <v>0</v>
      </c>
      <c r="H103" s="21">
        <v>0</v>
      </c>
      <c r="I103" s="21">
        <v>48</v>
      </c>
      <c r="J103" s="21">
        <v>0</v>
      </c>
      <c r="K103" s="22">
        <f>I103-J103</f>
        <v>48</v>
      </c>
    </row>
    <row r="104" spans="2:11" ht="15">
      <c r="B104" s="20" t="s">
        <v>54</v>
      </c>
      <c r="E104" s="21">
        <v>0</v>
      </c>
      <c r="F104" s="21">
        <v>0</v>
      </c>
      <c r="G104" s="21">
        <v>0</v>
      </c>
      <c r="H104" s="21">
        <v>1</v>
      </c>
      <c r="I104" s="21">
        <v>6</v>
      </c>
      <c r="J104" s="21">
        <v>0</v>
      </c>
      <c r="K104" s="22">
        <f>I104-J104</f>
        <v>6</v>
      </c>
    </row>
    <row r="105" spans="2:12" ht="15">
      <c r="B105" s="23" t="s">
        <v>25</v>
      </c>
      <c r="D105" s="29"/>
      <c r="E105" s="30">
        <f aca="true" t="shared" si="13" ref="E105:K105">SUM(E101:E104)</f>
        <v>1</v>
      </c>
      <c r="F105" s="30">
        <f t="shared" si="13"/>
        <v>5</v>
      </c>
      <c r="G105" s="30">
        <f t="shared" si="13"/>
        <v>1</v>
      </c>
      <c r="H105" s="30">
        <f t="shared" si="13"/>
        <v>1</v>
      </c>
      <c r="I105" s="30">
        <f t="shared" si="13"/>
        <v>63</v>
      </c>
      <c r="J105" s="30">
        <f t="shared" si="13"/>
        <v>7</v>
      </c>
      <c r="K105" s="30">
        <f t="shared" si="13"/>
        <v>56</v>
      </c>
      <c r="L105" s="31"/>
    </row>
    <row r="106" spans="2:12" ht="15">
      <c r="B106" s="28" t="s">
        <v>58</v>
      </c>
      <c r="C106" s="14"/>
      <c r="D106" s="15"/>
      <c r="E106" s="18">
        <v>72</v>
      </c>
      <c r="F106" s="18">
        <v>159</v>
      </c>
      <c r="G106" s="18">
        <v>8</v>
      </c>
      <c r="H106" s="18">
        <v>8</v>
      </c>
      <c r="I106" s="18">
        <v>1139</v>
      </c>
      <c r="J106" s="18">
        <v>68</v>
      </c>
      <c r="K106" s="19">
        <f>I106-J106</f>
        <v>1071</v>
      </c>
      <c r="L106" s="17"/>
    </row>
    <row r="109" ht="15">
      <c r="A109" s="12" t="s">
        <v>59</v>
      </c>
    </row>
    <row r="110" spans="2:11" ht="15">
      <c r="B110" s="20" t="s">
        <v>23</v>
      </c>
      <c r="E110" s="21">
        <v>0</v>
      </c>
      <c r="F110" s="21">
        <v>0</v>
      </c>
      <c r="G110" s="21">
        <v>0</v>
      </c>
      <c r="H110" s="21">
        <v>0</v>
      </c>
      <c r="I110" s="21">
        <v>10</v>
      </c>
      <c r="J110" s="21">
        <v>10</v>
      </c>
      <c r="K110" s="22">
        <f>I110-J110</f>
        <v>0</v>
      </c>
    </row>
    <row r="111" spans="2:11" ht="15">
      <c r="B111" s="20" t="s">
        <v>44</v>
      </c>
      <c r="E111" s="21">
        <v>19</v>
      </c>
      <c r="F111" s="21">
        <v>0</v>
      </c>
      <c r="G111" s="21">
        <v>1</v>
      </c>
      <c r="H111" s="21">
        <v>0</v>
      </c>
      <c r="I111" s="21">
        <v>252</v>
      </c>
      <c r="J111" s="21">
        <v>1</v>
      </c>
      <c r="K111" s="22">
        <f>I111-J111</f>
        <v>251</v>
      </c>
    </row>
    <row r="112" spans="2:11" ht="15">
      <c r="B112" s="20" t="s">
        <v>46</v>
      </c>
      <c r="E112" s="21">
        <v>0</v>
      </c>
      <c r="F112" s="21">
        <v>0</v>
      </c>
      <c r="G112" s="21">
        <v>0</v>
      </c>
      <c r="H112" s="21">
        <v>0</v>
      </c>
      <c r="I112" s="21">
        <v>5</v>
      </c>
      <c r="J112" s="21">
        <v>3</v>
      </c>
      <c r="K112" s="22">
        <f>I112-J112</f>
        <v>2</v>
      </c>
    </row>
    <row r="113" spans="2:11" ht="15">
      <c r="B113" s="20" t="s">
        <v>79</v>
      </c>
      <c r="E113" s="21">
        <v>0</v>
      </c>
      <c r="F113" s="21">
        <v>0</v>
      </c>
      <c r="G113" s="21">
        <v>0</v>
      </c>
      <c r="H113" s="21">
        <v>1</v>
      </c>
      <c r="I113" s="21">
        <v>0</v>
      </c>
      <c r="J113" s="21">
        <v>0</v>
      </c>
      <c r="K113" s="22">
        <f>I113-J113</f>
        <v>0</v>
      </c>
    </row>
    <row r="114" spans="2:12" ht="15">
      <c r="B114" s="28" t="s">
        <v>60</v>
      </c>
      <c r="C114" s="14"/>
      <c r="D114" s="15"/>
      <c r="E114" s="16">
        <f aca="true" t="shared" si="14" ref="E114:K114">SUM(E109:E113)</f>
        <v>19</v>
      </c>
      <c r="F114" s="16">
        <f t="shared" si="14"/>
        <v>0</v>
      </c>
      <c r="G114" s="16">
        <f t="shared" si="14"/>
        <v>1</v>
      </c>
      <c r="H114" s="16">
        <f t="shared" si="14"/>
        <v>1</v>
      </c>
      <c r="I114" s="16">
        <f t="shared" si="14"/>
        <v>267</v>
      </c>
      <c r="J114" s="16">
        <f t="shared" si="14"/>
        <v>14</v>
      </c>
      <c r="K114" s="16">
        <f t="shared" si="14"/>
        <v>253</v>
      </c>
      <c r="L114" s="17"/>
    </row>
    <row r="116" ht="15">
      <c r="A116" s="12" t="s">
        <v>61</v>
      </c>
    </row>
    <row r="117" spans="2:11" ht="15">
      <c r="B117" s="20" t="s">
        <v>23</v>
      </c>
      <c r="E117" s="21">
        <v>0</v>
      </c>
      <c r="F117" s="21">
        <v>0</v>
      </c>
      <c r="G117" s="21">
        <v>0</v>
      </c>
      <c r="H117" s="21">
        <v>3</v>
      </c>
      <c r="I117" s="21">
        <v>0</v>
      </c>
      <c r="J117" s="21">
        <v>0</v>
      </c>
      <c r="K117" s="22">
        <f>I117-J117</f>
        <v>0</v>
      </c>
    </row>
    <row r="118" spans="2:11" ht="15">
      <c r="B118" s="20" t="s">
        <v>32</v>
      </c>
      <c r="E118" s="21">
        <v>0</v>
      </c>
      <c r="F118" s="21">
        <v>0</v>
      </c>
      <c r="G118" s="21">
        <v>0</v>
      </c>
      <c r="H118" s="21">
        <v>0</v>
      </c>
      <c r="I118" s="21">
        <v>1</v>
      </c>
      <c r="J118" s="21">
        <v>1</v>
      </c>
      <c r="K118" s="22">
        <f>I118-J118</f>
        <v>0</v>
      </c>
    </row>
    <row r="119" spans="2:11" ht="15">
      <c r="B119" s="20" t="s">
        <v>44</v>
      </c>
      <c r="E119" s="21">
        <v>18</v>
      </c>
      <c r="F119" s="21">
        <v>4</v>
      </c>
      <c r="G119" s="21">
        <v>29</v>
      </c>
      <c r="H119" s="21">
        <v>0</v>
      </c>
      <c r="I119" s="21">
        <v>346</v>
      </c>
      <c r="J119" s="21">
        <v>14</v>
      </c>
      <c r="K119" s="22">
        <f>I119-J119</f>
        <v>332</v>
      </c>
    </row>
    <row r="120" spans="2:11" ht="15">
      <c r="B120" s="20" t="s">
        <v>46</v>
      </c>
      <c r="E120" s="21">
        <v>0</v>
      </c>
      <c r="F120" s="21">
        <v>0</v>
      </c>
      <c r="G120" s="21">
        <v>0</v>
      </c>
      <c r="H120" s="21">
        <v>0</v>
      </c>
      <c r="I120" s="21">
        <v>40</v>
      </c>
      <c r="J120" s="21">
        <v>1</v>
      </c>
      <c r="K120" s="22">
        <f>I120-J120</f>
        <v>39</v>
      </c>
    </row>
    <row r="121" spans="2:11" ht="15">
      <c r="B121" s="20" t="s">
        <v>79</v>
      </c>
      <c r="E121" s="21">
        <v>0</v>
      </c>
      <c r="F121" s="21">
        <v>0</v>
      </c>
      <c r="G121" s="21">
        <v>0</v>
      </c>
      <c r="H121" s="21">
        <v>26</v>
      </c>
      <c r="I121" s="21">
        <v>0</v>
      </c>
      <c r="J121" s="21">
        <v>0</v>
      </c>
      <c r="K121" s="22">
        <f>I121-J121</f>
        <v>0</v>
      </c>
    </row>
    <row r="122" spans="2:12" ht="15">
      <c r="B122" s="23" t="s">
        <v>22</v>
      </c>
      <c r="D122" s="24"/>
      <c r="E122" s="27">
        <f aca="true" t="shared" si="15" ref="E122:K122">SUM(E117:E121)</f>
        <v>18</v>
      </c>
      <c r="F122" s="27">
        <f t="shared" si="15"/>
        <v>4</v>
      </c>
      <c r="G122" s="27">
        <f t="shared" si="15"/>
        <v>29</v>
      </c>
      <c r="H122" s="27">
        <f t="shared" si="15"/>
        <v>29</v>
      </c>
      <c r="I122" s="27">
        <f t="shared" si="15"/>
        <v>387</v>
      </c>
      <c r="J122" s="27">
        <f t="shared" si="15"/>
        <v>16</v>
      </c>
      <c r="K122" s="27">
        <f t="shared" si="15"/>
        <v>371</v>
      </c>
      <c r="L122" s="26"/>
    </row>
    <row r="123" spans="2:11" ht="15">
      <c r="B123" s="20" t="s">
        <v>37</v>
      </c>
      <c r="E123" s="21">
        <v>0</v>
      </c>
      <c r="F123" s="21">
        <v>0</v>
      </c>
      <c r="G123" s="21">
        <v>0</v>
      </c>
      <c r="H123" s="21">
        <v>0</v>
      </c>
      <c r="I123" s="21">
        <v>1</v>
      </c>
      <c r="J123" s="21">
        <v>0</v>
      </c>
      <c r="K123" s="22">
        <f>I123-J123</f>
        <v>1</v>
      </c>
    </row>
    <row r="124" spans="2:11" ht="15">
      <c r="B124" s="20" t="s">
        <v>39</v>
      </c>
      <c r="E124" s="21">
        <v>1</v>
      </c>
      <c r="F124" s="21">
        <v>1</v>
      </c>
      <c r="G124" s="21">
        <v>0</v>
      </c>
      <c r="H124" s="21">
        <v>0</v>
      </c>
      <c r="I124" s="21">
        <v>17</v>
      </c>
      <c r="J124" s="21">
        <v>2</v>
      </c>
      <c r="K124" s="22">
        <f>I124-J124</f>
        <v>15</v>
      </c>
    </row>
    <row r="125" spans="2:12" ht="15">
      <c r="B125" s="23" t="s">
        <v>25</v>
      </c>
      <c r="D125" s="29"/>
      <c r="E125" s="30">
        <f aca="true" t="shared" si="16" ref="E125:K125">SUM(E123:E124)</f>
        <v>1</v>
      </c>
      <c r="F125" s="30">
        <f t="shared" si="16"/>
        <v>1</v>
      </c>
      <c r="G125" s="30">
        <f t="shared" si="16"/>
        <v>0</v>
      </c>
      <c r="H125" s="30">
        <f t="shared" si="16"/>
        <v>0</v>
      </c>
      <c r="I125" s="30">
        <f t="shared" si="16"/>
        <v>18</v>
      </c>
      <c r="J125" s="30">
        <f t="shared" si="16"/>
        <v>2</v>
      </c>
      <c r="K125" s="30">
        <f t="shared" si="16"/>
        <v>16</v>
      </c>
      <c r="L125" s="31"/>
    </row>
    <row r="126" spans="2:12" ht="15">
      <c r="B126" s="28" t="s">
        <v>60</v>
      </c>
      <c r="C126" s="14"/>
      <c r="D126" s="15"/>
      <c r="E126" s="18">
        <v>19</v>
      </c>
      <c r="F126" s="18">
        <v>5</v>
      </c>
      <c r="G126" s="18">
        <v>29</v>
      </c>
      <c r="H126" s="18">
        <v>29</v>
      </c>
      <c r="I126" s="18">
        <v>405</v>
      </c>
      <c r="J126" s="18">
        <v>18</v>
      </c>
      <c r="K126" s="19">
        <f>I126-J126</f>
        <v>387</v>
      </c>
      <c r="L126" s="17"/>
    </row>
    <row r="129" ht="15">
      <c r="A129" s="12" t="s">
        <v>62</v>
      </c>
    </row>
    <row r="130" spans="2:11" ht="15">
      <c r="B130" s="20" t="s">
        <v>23</v>
      </c>
      <c r="E130" s="21">
        <v>0</v>
      </c>
      <c r="F130" s="21">
        <v>0</v>
      </c>
      <c r="G130" s="21">
        <v>0</v>
      </c>
      <c r="H130" s="21">
        <v>1</v>
      </c>
      <c r="I130" s="21">
        <v>0</v>
      </c>
      <c r="J130" s="21">
        <v>0</v>
      </c>
      <c r="K130" s="22">
        <f>I130-J130</f>
        <v>0</v>
      </c>
    </row>
    <row r="131" spans="2:11" ht="15">
      <c r="B131" s="20" t="s">
        <v>44</v>
      </c>
      <c r="E131" s="21">
        <v>3</v>
      </c>
      <c r="F131" s="21">
        <v>0</v>
      </c>
      <c r="G131" s="21">
        <v>8</v>
      </c>
      <c r="H131" s="21">
        <v>0</v>
      </c>
      <c r="I131" s="21">
        <v>129</v>
      </c>
      <c r="J131" s="21">
        <v>6</v>
      </c>
      <c r="K131" s="22">
        <f>I131-J131</f>
        <v>123</v>
      </c>
    </row>
    <row r="132" spans="2:11" ht="15">
      <c r="B132" s="20" t="s">
        <v>46</v>
      </c>
      <c r="E132" s="21">
        <v>0</v>
      </c>
      <c r="F132" s="21">
        <v>0</v>
      </c>
      <c r="G132" s="21">
        <v>0</v>
      </c>
      <c r="H132" s="21">
        <v>0</v>
      </c>
      <c r="I132" s="21">
        <v>8</v>
      </c>
      <c r="J132" s="21">
        <v>1</v>
      </c>
      <c r="K132" s="22">
        <f>I132-J132</f>
        <v>7</v>
      </c>
    </row>
    <row r="133" spans="2:11" ht="15">
      <c r="B133" s="20" t="s">
        <v>79</v>
      </c>
      <c r="E133" s="21">
        <v>0</v>
      </c>
      <c r="F133" s="21">
        <v>0</v>
      </c>
      <c r="G133" s="21">
        <v>0</v>
      </c>
      <c r="H133" s="21">
        <v>7</v>
      </c>
      <c r="I133" s="21">
        <v>0</v>
      </c>
      <c r="J133" s="21">
        <v>0</v>
      </c>
      <c r="K133" s="22">
        <f>I133-J133</f>
        <v>0</v>
      </c>
    </row>
    <row r="134" spans="2:12" ht="15">
      <c r="B134" s="23" t="s">
        <v>22</v>
      </c>
      <c r="D134" s="24"/>
      <c r="E134" s="25">
        <f aca="true" t="shared" si="17" ref="E134:K134">SUM(E129:E133)</f>
        <v>3</v>
      </c>
      <c r="F134" s="25">
        <f t="shared" si="17"/>
        <v>0</v>
      </c>
      <c r="G134" s="25">
        <f t="shared" si="17"/>
        <v>8</v>
      </c>
      <c r="H134" s="25">
        <f t="shared" si="17"/>
        <v>8</v>
      </c>
      <c r="I134" s="25">
        <f t="shared" si="17"/>
        <v>137</v>
      </c>
      <c r="J134" s="25">
        <f t="shared" si="17"/>
        <v>7</v>
      </c>
      <c r="K134" s="25">
        <f t="shared" si="17"/>
        <v>130</v>
      </c>
      <c r="L134" s="26"/>
    </row>
    <row r="135" spans="2:11" ht="15">
      <c r="B135" s="20" t="s">
        <v>37</v>
      </c>
      <c r="E135" s="21">
        <v>0</v>
      </c>
      <c r="F135" s="21">
        <v>0</v>
      </c>
      <c r="G135" s="21">
        <v>0</v>
      </c>
      <c r="H135" s="21">
        <v>0</v>
      </c>
      <c r="I135" s="21">
        <v>3</v>
      </c>
      <c r="J135" s="21">
        <v>0</v>
      </c>
      <c r="K135" s="22">
        <f>I135-J135</f>
        <v>3</v>
      </c>
    </row>
    <row r="136" spans="2:11" ht="15">
      <c r="B136" s="20" t="s">
        <v>23</v>
      </c>
      <c r="E136" s="21">
        <v>0</v>
      </c>
      <c r="F136" s="21">
        <v>0</v>
      </c>
      <c r="G136" s="21">
        <v>0</v>
      </c>
      <c r="H136" s="21">
        <v>0</v>
      </c>
      <c r="I136" s="21">
        <v>5</v>
      </c>
      <c r="J136" s="21">
        <v>5</v>
      </c>
      <c r="K136" s="22">
        <f>I136-J136</f>
        <v>0</v>
      </c>
    </row>
    <row r="137" spans="2:11" ht="15">
      <c r="B137" s="20" t="s">
        <v>39</v>
      </c>
      <c r="E137" s="21">
        <v>0</v>
      </c>
      <c r="F137" s="21">
        <v>1</v>
      </c>
      <c r="G137" s="21">
        <v>0</v>
      </c>
      <c r="H137" s="21">
        <v>0</v>
      </c>
      <c r="I137" s="21">
        <v>20</v>
      </c>
      <c r="J137" s="21">
        <v>0</v>
      </c>
      <c r="K137" s="22">
        <f>I137-J137</f>
        <v>20</v>
      </c>
    </row>
    <row r="138" spans="2:12" ht="15">
      <c r="B138" s="23" t="s">
        <v>25</v>
      </c>
      <c r="D138" s="29"/>
      <c r="E138" s="30">
        <f aca="true" t="shared" si="18" ref="E138:K138">SUM(E135:E137)</f>
        <v>0</v>
      </c>
      <c r="F138" s="30">
        <f t="shared" si="18"/>
        <v>1</v>
      </c>
      <c r="G138" s="30">
        <f t="shared" si="18"/>
        <v>0</v>
      </c>
      <c r="H138" s="30">
        <f t="shared" si="18"/>
        <v>0</v>
      </c>
      <c r="I138" s="30">
        <f t="shared" si="18"/>
        <v>28</v>
      </c>
      <c r="J138" s="30">
        <f t="shared" si="18"/>
        <v>5</v>
      </c>
      <c r="K138" s="30">
        <f t="shared" si="18"/>
        <v>23</v>
      </c>
      <c r="L138" s="31"/>
    </row>
    <row r="139" spans="2:12" ht="15">
      <c r="B139" s="28" t="s">
        <v>60</v>
      </c>
      <c r="C139" s="14"/>
      <c r="D139" s="15"/>
      <c r="E139" s="18">
        <v>3</v>
      </c>
      <c r="F139" s="18">
        <v>1</v>
      </c>
      <c r="G139" s="18">
        <v>8</v>
      </c>
      <c r="H139" s="18">
        <v>8</v>
      </c>
      <c r="I139" s="18">
        <v>165</v>
      </c>
      <c r="J139" s="18">
        <v>12</v>
      </c>
      <c r="K139" s="19">
        <f>I139-J139</f>
        <v>153</v>
      </c>
      <c r="L139" s="17"/>
    </row>
    <row r="142" spans="1:2" ht="15">
      <c r="A142" s="32" t="s">
        <v>63</v>
      </c>
      <c r="B142" s="32" t="s">
        <v>64</v>
      </c>
    </row>
    <row r="143" ht="15">
      <c r="B143" s="32" t="s">
        <v>65</v>
      </c>
    </row>
    <row r="144" ht="15">
      <c r="B144" s="32" t="s">
        <v>66</v>
      </c>
    </row>
    <row r="145" ht="15">
      <c r="B145" s="32" t="s">
        <v>67</v>
      </c>
    </row>
    <row r="146" ht="15">
      <c r="B146" s="32" t="s">
        <v>68</v>
      </c>
    </row>
    <row r="147" ht="15">
      <c r="B147" s="32" t="s">
        <v>69</v>
      </c>
    </row>
    <row r="148" ht="15">
      <c r="B148" s="32" t="s">
        <v>70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7"/>
  <sheetViews>
    <sheetView showGridLines="0" zoomScale="75" zoomScaleNormal="75" zoomScalePageLayoutView="0" workbookViewId="0" topLeftCell="A114">
      <selection activeCell="E138" sqref="E138:K138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78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2</v>
      </c>
      <c r="F12" s="18">
        <v>1</v>
      </c>
      <c r="G12" s="18">
        <v>3</v>
      </c>
      <c r="H12" s="18">
        <v>3</v>
      </c>
      <c r="I12" s="18">
        <v>28</v>
      </c>
      <c r="J12" s="18">
        <v>5</v>
      </c>
      <c r="K12" s="19">
        <f>I12-J12</f>
        <v>23</v>
      </c>
      <c r="L12" s="17"/>
    </row>
    <row r="14" spans="1:12" ht="15">
      <c r="A14" s="12" t="s">
        <v>14</v>
      </c>
      <c r="B14" s="14"/>
      <c r="C14" s="14"/>
      <c r="D14" s="15"/>
      <c r="E14" s="18">
        <v>28</v>
      </c>
      <c r="F14" s="18">
        <v>36</v>
      </c>
      <c r="G14" s="18">
        <v>15</v>
      </c>
      <c r="H14" s="18">
        <v>15</v>
      </c>
      <c r="I14" s="18">
        <v>780</v>
      </c>
      <c r="J14" s="18">
        <v>39</v>
      </c>
      <c r="K14" s="19">
        <f>I14-J14</f>
        <v>741</v>
      </c>
      <c r="L14" s="17"/>
    </row>
    <row r="15" spans="2:9" ht="15">
      <c r="B15" s="20" t="s">
        <v>15</v>
      </c>
      <c r="I15" s="13">
        <v>577</v>
      </c>
    </row>
    <row r="17" ht="15">
      <c r="A17" s="12" t="s">
        <v>16</v>
      </c>
    </row>
    <row r="18" spans="2:11" ht="15">
      <c r="B18" s="20" t="s">
        <v>17</v>
      </c>
      <c r="E18" s="21">
        <v>2</v>
      </c>
      <c r="F18" s="21">
        <v>0</v>
      </c>
      <c r="G18" s="21">
        <v>0</v>
      </c>
      <c r="H18" s="21">
        <v>0</v>
      </c>
      <c r="I18" s="21">
        <v>2</v>
      </c>
      <c r="J18" s="21">
        <v>0</v>
      </c>
      <c r="K18" s="22">
        <f>I18-J18</f>
        <v>2</v>
      </c>
    </row>
    <row r="19" spans="2:11" ht="15">
      <c r="B19" s="20" t="s">
        <v>18</v>
      </c>
      <c r="E19" s="21">
        <v>0</v>
      </c>
      <c r="F19" s="21">
        <v>0</v>
      </c>
      <c r="G19" s="21">
        <v>0</v>
      </c>
      <c r="H19" s="21">
        <v>0</v>
      </c>
      <c r="I19" s="21">
        <v>2</v>
      </c>
      <c r="J19" s="21">
        <v>0</v>
      </c>
      <c r="K19" s="22">
        <f>I19-J19</f>
        <v>2</v>
      </c>
    </row>
    <row r="20" spans="2:11" ht="15">
      <c r="B20" s="20" t="s">
        <v>19</v>
      </c>
      <c r="E20" s="21">
        <v>0</v>
      </c>
      <c r="F20" s="21">
        <v>2</v>
      </c>
      <c r="G20" s="21">
        <v>0</v>
      </c>
      <c r="H20" s="21">
        <v>0</v>
      </c>
      <c r="I20" s="21">
        <v>17</v>
      </c>
      <c r="J20" s="21">
        <v>0</v>
      </c>
      <c r="K20" s="22">
        <f>I20-J20</f>
        <v>17</v>
      </c>
    </row>
    <row r="21" spans="2:11" ht="15">
      <c r="B21" s="20" t="s">
        <v>20</v>
      </c>
      <c r="E21" s="21">
        <v>22</v>
      </c>
      <c r="F21" s="21">
        <v>31</v>
      </c>
      <c r="G21" s="21">
        <v>0</v>
      </c>
      <c r="H21" s="21">
        <v>0</v>
      </c>
      <c r="I21" s="21">
        <v>175</v>
      </c>
      <c r="J21" s="21">
        <v>4</v>
      </c>
      <c r="K21" s="22">
        <f>I21-J21</f>
        <v>171</v>
      </c>
    </row>
    <row r="22" spans="2:11" ht="15">
      <c r="B22" s="20" t="s">
        <v>21</v>
      </c>
      <c r="E22" s="21">
        <v>0</v>
      </c>
      <c r="F22" s="21">
        <v>3</v>
      </c>
      <c r="G22" s="21">
        <v>0</v>
      </c>
      <c r="H22" s="21">
        <v>0</v>
      </c>
      <c r="I22" s="21">
        <v>29</v>
      </c>
      <c r="J22" s="21">
        <v>7</v>
      </c>
      <c r="K22" s="22">
        <f>I22-J22</f>
        <v>22</v>
      </c>
    </row>
    <row r="23" spans="2:12" ht="15">
      <c r="B23" s="23" t="s">
        <v>22</v>
      </c>
      <c r="D23" s="24"/>
      <c r="E23" s="27">
        <f aca="true" t="shared" si="0" ref="E23:K23">SUM(E18:E22)</f>
        <v>24</v>
      </c>
      <c r="F23" s="27">
        <f t="shared" si="0"/>
        <v>36</v>
      </c>
      <c r="G23" s="27">
        <f t="shared" si="0"/>
        <v>0</v>
      </c>
      <c r="H23" s="27">
        <f t="shared" si="0"/>
        <v>0</v>
      </c>
      <c r="I23" s="27">
        <f t="shared" si="0"/>
        <v>225</v>
      </c>
      <c r="J23" s="27">
        <f t="shared" si="0"/>
        <v>11</v>
      </c>
      <c r="K23" s="27">
        <f t="shared" si="0"/>
        <v>214</v>
      </c>
      <c r="L23" s="26"/>
    </row>
    <row r="24" spans="2:11" ht="15">
      <c r="B24" s="20" t="s">
        <v>23</v>
      </c>
      <c r="E24" s="21">
        <v>0</v>
      </c>
      <c r="F24" s="21">
        <v>0</v>
      </c>
      <c r="G24" s="21">
        <v>0</v>
      </c>
      <c r="H24" s="21">
        <v>0</v>
      </c>
      <c r="I24" s="21">
        <v>2</v>
      </c>
      <c r="J24" s="21">
        <v>0</v>
      </c>
      <c r="K24" s="22">
        <f>I24-J24</f>
        <v>2</v>
      </c>
    </row>
    <row r="25" spans="2:11" ht="15">
      <c r="B25" s="20" t="s">
        <v>24</v>
      </c>
      <c r="E25" s="21">
        <v>0</v>
      </c>
      <c r="F25" s="21">
        <v>0</v>
      </c>
      <c r="G25" s="21">
        <v>0</v>
      </c>
      <c r="H25" s="21">
        <v>0</v>
      </c>
      <c r="I25" s="21">
        <v>2</v>
      </c>
      <c r="J25" s="21">
        <v>2</v>
      </c>
      <c r="K25" s="22">
        <f>I25-J25</f>
        <v>0</v>
      </c>
    </row>
    <row r="26" spans="2:11" ht="15">
      <c r="B26" s="20" t="s">
        <v>20</v>
      </c>
      <c r="E26" s="21">
        <v>2</v>
      </c>
      <c r="F26" s="21">
        <v>0</v>
      </c>
      <c r="G26" s="21">
        <v>0</v>
      </c>
      <c r="H26" s="21">
        <v>0</v>
      </c>
      <c r="I26" s="21">
        <v>30</v>
      </c>
      <c r="J26" s="21">
        <v>0</v>
      </c>
      <c r="K26" s="22">
        <f>I26-J26</f>
        <v>30</v>
      </c>
    </row>
    <row r="27" spans="2:12" ht="15">
      <c r="B27" s="23" t="s">
        <v>25</v>
      </c>
      <c r="D27" s="29"/>
      <c r="E27" s="30">
        <f aca="true" t="shared" si="1" ref="E27:K27">SUM(E24:E26)</f>
        <v>2</v>
      </c>
      <c r="F27" s="30">
        <f t="shared" si="1"/>
        <v>0</v>
      </c>
      <c r="G27" s="30">
        <f t="shared" si="1"/>
        <v>0</v>
      </c>
      <c r="H27" s="30">
        <f t="shared" si="1"/>
        <v>0</v>
      </c>
      <c r="I27" s="30">
        <f t="shared" si="1"/>
        <v>34</v>
      </c>
      <c r="J27" s="30">
        <f t="shared" si="1"/>
        <v>2</v>
      </c>
      <c r="K27" s="30">
        <f t="shared" si="1"/>
        <v>32</v>
      </c>
      <c r="L27" s="31"/>
    </row>
    <row r="28" spans="2:12" ht="15">
      <c r="B28" s="28" t="s">
        <v>26</v>
      </c>
      <c r="C28" s="14"/>
      <c r="D28" s="15"/>
      <c r="E28" s="18">
        <v>26</v>
      </c>
      <c r="F28" s="18">
        <v>36</v>
      </c>
      <c r="G28" s="18">
        <v>0</v>
      </c>
      <c r="H28" s="18">
        <v>0</v>
      </c>
      <c r="I28" s="18">
        <v>259</v>
      </c>
      <c r="J28" s="18">
        <v>13</v>
      </c>
      <c r="K28" s="19">
        <f>I28-J28</f>
        <v>246</v>
      </c>
      <c r="L28" s="17"/>
    </row>
    <row r="31" ht="15">
      <c r="A31" s="12" t="s">
        <v>27</v>
      </c>
    </row>
    <row r="32" spans="2:11" ht="15">
      <c r="B32" s="20" t="s">
        <v>17</v>
      </c>
      <c r="E32" s="21">
        <v>0</v>
      </c>
      <c r="F32" s="21">
        <v>0</v>
      </c>
      <c r="G32" s="21">
        <v>0</v>
      </c>
      <c r="H32" s="21">
        <v>0</v>
      </c>
      <c r="I32" s="21">
        <v>1</v>
      </c>
      <c r="J32" s="21">
        <v>0</v>
      </c>
      <c r="K32" s="22">
        <f aca="true" t="shared" si="2" ref="K32:K46">I32-J32</f>
        <v>1</v>
      </c>
    </row>
    <row r="33" spans="2:11" ht="15">
      <c r="B33" s="20" t="s">
        <v>28</v>
      </c>
      <c r="E33" s="21">
        <v>15</v>
      </c>
      <c r="F33" s="21">
        <v>11</v>
      </c>
      <c r="G33" s="21">
        <v>2</v>
      </c>
      <c r="H33" s="21">
        <v>1</v>
      </c>
      <c r="I33" s="21">
        <v>572</v>
      </c>
      <c r="J33" s="21">
        <v>10</v>
      </c>
      <c r="K33" s="22">
        <f t="shared" si="2"/>
        <v>562</v>
      </c>
    </row>
    <row r="34" spans="2:11" ht="15">
      <c r="B34" s="20" t="s">
        <v>18</v>
      </c>
      <c r="E34" s="21">
        <v>0</v>
      </c>
      <c r="F34" s="21">
        <v>0</v>
      </c>
      <c r="G34" s="21">
        <v>0</v>
      </c>
      <c r="H34" s="21">
        <v>0</v>
      </c>
      <c r="I34" s="21">
        <v>1</v>
      </c>
      <c r="J34" s="21">
        <v>0</v>
      </c>
      <c r="K34" s="22">
        <f t="shared" si="2"/>
        <v>1</v>
      </c>
    </row>
    <row r="35" spans="2:11" ht="15">
      <c r="B35" s="20" t="s">
        <v>29</v>
      </c>
      <c r="E35" s="21">
        <v>17</v>
      </c>
      <c r="F35" s="21">
        <v>14</v>
      </c>
      <c r="G35" s="21">
        <v>3</v>
      </c>
      <c r="H35" s="21">
        <v>0</v>
      </c>
      <c r="I35" s="21">
        <v>559</v>
      </c>
      <c r="J35" s="21">
        <v>2</v>
      </c>
      <c r="K35" s="22">
        <f t="shared" si="2"/>
        <v>557</v>
      </c>
    </row>
    <row r="36" spans="2:11" ht="15">
      <c r="B36" s="20" t="s">
        <v>30</v>
      </c>
      <c r="E36" s="21">
        <v>0</v>
      </c>
      <c r="F36" s="21">
        <v>0</v>
      </c>
      <c r="G36" s="21">
        <v>0</v>
      </c>
      <c r="H36" s="21">
        <v>0</v>
      </c>
      <c r="I36" s="21">
        <v>2</v>
      </c>
      <c r="J36" s="21">
        <v>1</v>
      </c>
      <c r="K36" s="22">
        <f t="shared" si="2"/>
        <v>1</v>
      </c>
    </row>
    <row r="37" spans="2:11" ht="15">
      <c r="B37" s="20" t="s">
        <v>19</v>
      </c>
      <c r="E37" s="21">
        <v>17</v>
      </c>
      <c r="F37" s="21">
        <v>17</v>
      </c>
      <c r="G37" s="21">
        <v>0</v>
      </c>
      <c r="H37" s="21">
        <v>0</v>
      </c>
      <c r="I37" s="21">
        <v>517</v>
      </c>
      <c r="J37" s="21">
        <v>54</v>
      </c>
      <c r="K37" s="22">
        <f t="shared" si="2"/>
        <v>463</v>
      </c>
    </row>
    <row r="38" spans="2:11" ht="15">
      <c r="B38" s="20" t="s">
        <v>31</v>
      </c>
      <c r="E38" s="21">
        <v>17</v>
      </c>
      <c r="F38" s="21">
        <v>18</v>
      </c>
      <c r="G38" s="21">
        <v>0</v>
      </c>
      <c r="H38" s="21">
        <v>1</v>
      </c>
      <c r="I38" s="21">
        <v>550</v>
      </c>
      <c r="J38" s="21">
        <v>43</v>
      </c>
      <c r="K38" s="22">
        <f t="shared" si="2"/>
        <v>507</v>
      </c>
    </row>
    <row r="39" spans="2:11" ht="15">
      <c r="B39" s="20" t="s">
        <v>32</v>
      </c>
      <c r="E39" s="21">
        <v>0</v>
      </c>
      <c r="F39" s="21">
        <v>0</v>
      </c>
      <c r="G39" s="21">
        <v>0</v>
      </c>
      <c r="H39" s="21">
        <v>0</v>
      </c>
      <c r="I39" s="21">
        <v>295</v>
      </c>
      <c r="J39" s="21">
        <v>18</v>
      </c>
      <c r="K39" s="22">
        <f t="shared" si="2"/>
        <v>277</v>
      </c>
    </row>
    <row r="40" spans="2:11" ht="15">
      <c r="B40" s="20" t="s">
        <v>33</v>
      </c>
      <c r="E40" s="21">
        <v>0</v>
      </c>
      <c r="F40" s="21">
        <v>19</v>
      </c>
      <c r="G40" s="21">
        <v>0</v>
      </c>
      <c r="H40" s="21">
        <v>0</v>
      </c>
      <c r="I40" s="21">
        <v>281</v>
      </c>
      <c r="J40" s="21">
        <v>28</v>
      </c>
      <c r="K40" s="22">
        <f t="shared" si="2"/>
        <v>253</v>
      </c>
    </row>
    <row r="41" spans="2:11" ht="15">
      <c r="B41" s="20" t="s">
        <v>34</v>
      </c>
      <c r="E41" s="21">
        <v>32</v>
      </c>
      <c r="F41" s="21">
        <v>16</v>
      </c>
      <c r="G41" s="21">
        <v>1</v>
      </c>
      <c r="H41" s="21">
        <v>0</v>
      </c>
      <c r="I41" s="21">
        <v>858</v>
      </c>
      <c r="J41" s="21">
        <v>14</v>
      </c>
      <c r="K41" s="22">
        <f t="shared" si="2"/>
        <v>844</v>
      </c>
    </row>
    <row r="42" spans="2:11" ht="15">
      <c r="B42" s="20" t="s">
        <v>24</v>
      </c>
      <c r="E42" s="21">
        <v>20</v>
      </c>
      <c r="F42" s="21">
        <v>12</v>
      </c>
      <c r="G42" s="21">
        <v>2</v>
      </c>
      <c r="H42" s="21">
        <v>2</v>
      </c>
      <c r="I42" s="21">
        <v>596</v>
      </c>
      <c r="J42" s="21">
        <v>8</v>
      </c>
      <c r="K42" s="22">
        <f t="shared" si="2"/>
        <v>588</v>
      </c>
    </row>
    <row r="43" spans="2:11" ht="15">
      <c r="B43" s="20" t="s">
        <v>35</v>
      </c>
      <c r="E43" s="21">
        <v>0</v>
      </c>
      <c r="F43" s="21">
        <v>0</v>
      </c>
      <c r="G43" s="21">
        <v>0</v>
      </c>
      <c r="H43" s="21">
        <v>0</v>
      </c>
      <c r="I43" s="21">
        <v>6</v>
      </c>
      <c r="J43" s="21">
        <v>0</v>
      </c>
      <c r="K43" s="22">
        <f t="shared" si="2"/>
        <v>6</v>
      </c>
    </row>
    <row r="44" spans="2:11" ht="15">
      <c r="B44" s="20" t="s">
        <v>20</v>
      </c>
      <c r="E44" s="21">
        <v>0</v>
      </c>
      <c r="F44" s="21">
        <v>2</v>
      </c>
      <c r="G44" s="21">
        <v>0</v>
      </c>
      <c r="H44" s="21">
        <v>0</v>
      </c>
      <c r="I44" s="21">
        <v>58</v>
      </c>
      <c r="J44" s="21">
        <v>6</v>
      </c>
      <c r="K44" s="22">
        <f t="shared" si="2"/>
        <v>52</v>
      </c>
    </row>
    <row r="45" spans="2:11" ht="15">
      <c r="B45" s="20" t="s">
        <v>21</v>
      </c>
      <c r="E45" s="21">
        <v>18</v>
      </c>
      <c r="F45" s="21">
        <v>40</v>
      </c>
      <c r="G45" s="21">
        <v>0</v>
      </c>
      <c r="H45" s="21">
        <v>1</v>
      </c>
      <c r="I45" s="21">
        <v>528</v>
      </c>
      <c r="J45" s="21">
        <v>20</v>
      </c>
      <c r="K45" s="22">
        <f t="shared" si="2"/>
        <v>508</v>
      </c>
    </row>
    <row r="46" spans="2:11" ht="15">
      <c r="B46" s="20" t="s">
        <v>36</v>
      </c>
      <c r="E46" s="21">
        <v>1</v>
      </c>
      <c r="F46" s="21">
        <v>0</v>
      </c>
      <c r="G46" s="21">
        <v>0</v>
      </c>
      <c r="H46" s="21">
        <v>3</v>
      </c>
      <c r="I46" s="21">
        <v>64</v>
      </c>
      <c r="J46" s="21">
        <v>0</v>
      </c>
      <c r="K46" s="22">
        <f t="shared" si="2"/>
        <v>64</v>
      </c>
    </row>
    <row r="47" spans="2:12" ht="15">
      <c r="B47" s="23" t="s">
        <v>22</v>
      </c>
      <c r="D47" s="24"/>
      <c r="E47" s="25">
        <f aca="true" t="shared" si="3" ref="E47:K47">SUM(E31:E46)</f>
        <v>137</v>
      </c>
      <c r="F47" s="25">
        <f t="shared" si="3"/>
        <v>149</v>
      </c>
      <c r="G47" s="25">
        <f t="shared" si="3"/>
        <v>8</v>
      </c>
      <c r="H47" s="25">
        <f t="shared" si="3"/>
        <v>8</v>
      </c>
      <c r="I47" s="25">
        <f t="shared" si="3"/>
        <v>4888</v>
      </c>
      <c r="J47" s="25">
        <f t="shared" si="3"/>
        <v>204</v>
      </c>
      <c r="K47" s="25">
        <f t="shared" si="3"/>
        <v>4684</v>
      </c>
      <c r="L47" s="26"/>
    </row>
    <row r="48" spans="2:11" ht="15">
      <c r="B48" s="20" t="s">
        <v>37</v>
      </c>
      <c r="E48" s="21">
        <v>12</v>
      </c>
      <c r="F48" s="21">
        <v>20</v>
      </c>
      <c r="G48" s="21">
        <v>1</v>
      </c>
      <c r="H48" s="21">
        <v>0</v>
      </c>
      <c r="I48" s="21">
        <v>232</v>
      </c>
      <c r="J48" s="21">
        <v>1</v>
      </c>
      <c r="K48" s="22">
        <f>I48-J48</f>
        <v>231</v>
      </c>
    </row>
    <row r="49" spans="2:11" ht="15">
      <c r="B49" s="20" t="s">
        <v>38</v>
      </c>
      <c r="E49" s="21">
        <v>0</v>
      </c>
      <c r="F49" s="21">
        <v>0</v>
      </c>
      <c r="G49" s="21">
        <v>0</v>
      </c>
      <c r="H49" s="21">
        <v>1</v>
      </c>
      <c r="I49" s="21">
        <v>88</v>
      </c>
      <c r="J49" s="21">
        <v>17</v>
      </c>
      <c r="K49" s="22">
        <f>I49-J49</f>
        <v>71</v>
      </c>
    </row>
    <row r="50" spans="2:11" ht="15">
      <c r="B50" s="20" t="s">
        <v>39</v>
      </c>
      <c r="E50" s="21">
        <v>13</v>
      </c>
      <c r="F50" s="21">
        <v>29</v>
      </c>
      <c r="G50" s="21">
        <v>0</v>
      </c>
      <c r="H50" s="21">
        <v>0</v>
      </c>
      <c r="I50" s="21">
        <v>824</v>
      </c>
      <c r="J50" s="21">
        <v>94</v>
      </c>
      <c r="K50" s="22">
        <f>I50-J50</f>
        <v>730</v>
      </c>
    </row>
    <row r="51" spans="2:12" ht="15">
      <c r="B51" s="23" t="s">
        <v>25</v>
      </c>
      <c r="D51" s="29"/>
      <c r="E51" s="30">
        <f aca="true" t="shared" si="4" ref="E51:K51">SUM(E48:E50)</f>
        <v>25</v>
      </c>
      <c r="F51" s="30">
        <f t="shared" si="4"/>
        <v>49</v>
      </c>
      <c r="G51" s="30">
        <f t="shared" si="4"/>
        <v>1</v>
      </c>
      <c r="H51" s="30">
        <f t="shared" si="4"/>
        <v>1</v>
      </c>
      <c r="I51" s="30">
        <f t="shared" si="4"/>
        <v>1144</v>
      </c>
      <c r="J51" s="30">
        <f t="shared" si="4"/>
        <v>112</v>
      </c>
      <c r="K51" s="30">
        <f t="shared" si="4"/>
        <v>1032</v>
      </c>
      <c r="L51" s="31"/>
    </row>
    <row r="52" spans="2:12" ht="15">
      <c r="B52" s="28" t="s">
        <v>26</v>
      </c>
      <c r="C52" s="14"/>
      <c r="D52" s="15"/>
      <c r="E52" s="18">
        <v>162</v>
      </c>
      <c r="F52" s="18">
        <v>198</v>
      </c>
      <c r="G52" s="18">
        <v>9</v>
      </c>
      <c r="H52" s="18">
        <v>9</v>
      </c>
      <c r="I52" s="18">
        <v>6032</v>
      </c>
      <c r="J52" s="18">
        <v>316</v>
      </c>
      <c r="K52" s="19">
        <f>I52-J52</f>
        <v>5716</v>
      </c>
      <c r="L52" s="17"/>
    </row>
    <row r="55" ht="15">
      <c r="A55" s="12" t="s">
        <v>40</v>
      </c>
    </row>
    <row r="56" spans="2:11" ht="15">
      <c r="B56" s="20" t="s">
        <v>29</v>
      </c>
      <c r="E56" s="21">
        <v>0</v>
      </c>
      <c r="F56" s="21">
        <v>2</v>
      </c>
      <c r="G56" s="21">
        <v>0</v>
      </c>
      <c r="H56" s="21">
        <v>0</v>
      </c>
      <c r="I56" s="21">
        <v>1</v>
      </c>
      <c r="J56" s="21">
        <v>0</v>
      </c>
      <c r="K56" s="22">
        <f aca="true" t="shared" si="5" ref="K56:K64">I56-J56</f>
        <v>1</v>
      </c>
    </row>
    <row r="57" spans="2:11" ht="15">
      <c r="B57" s="20" t="s">
        <v>19</v>
      </c>
      <c r="E57" s="21">
        <v>0</v>
      </c>
      <c r="F57" s="21">
        <v>0</v>
      </c>
      <c r="G57" s="21">
        <v>0</v>
      </c>
      <c r="H57" s="21">
        <v>0</v>
      </c>
      <c r="I57" s="21">
        <v>4</v>
      </c>
      <c r="J57" s="21">
        <v>0</v>
      </c>
      <c r="K57" s="22">
        <f t="shared" si="5"/>
        <v>4</v>
      </c>
    </row>
    <row r="58" spans="2:11" ht="15">
      <c r="B58" s="20" t="s">
        <v>31</v>
      </c>
      <c r="E58" s="21">
        <v>4</v>
      </c>
      <c r="F58" s="21">
        <v>0</v>
      </c>
      <c r="G58" s="21">
        <v>0</v>
      </c>
      <c r="H58" s="21">
        <v>0</v>
      </c>
      <c r="I58" s="21">
        <v>7</v>
      </c>
      <c r="J58" s="21">
        <v>0</v>
      </c>
      <c r="K58" s="22">
        <f t="shared" si="5"/>
        <v>7</v>
      </c>
    </row>
    <row r="59" spans="2:11" ht="15">
      <c r="B59" s="20" t="s">
        <v>33</v>
      </c>
      <c r="E59" s="21">
        <v>21</v>
      </c>
      <c r="F59" s="21">
        <v>17</v>
      </c>
      <c r="G59" s="21">
        <v>0</v>
      </c>
      <c r="H59" s="21">
        <v>0</v>
      </c>
      <c r="I59" s="21">
        <v>345</v>
      </c>
      <c r="J59" s="21">
        <v>13</v>
      </c>
      <c r="K59" s="22">
        <f t="shared" si="5"/>
        <v>332</v>
      </c>
    </row>
    <row r="60" spans="2:11" ht="15">
      <c r="B60" s="20" t="s">
        <v>34</v>
      </c>
      <c r="E60" s="21">
        <v>2</v>
      </c>
      <c r="F60" s="21">
        <v>1</v>
      </c>
      <c r="G60" s="21">
        <v>1</v>
      </c>
      <c r="H60" s="21">
        <v>0</v>
      </c>
      <c r="I60" s="21">
        <v>8</v>
      </c>
      <c r="J60" s="21">
        <v>0</v>
      </c>
      <c r="K60" s="22">
        <f t="shared" si="5"/>
        <v>8</v>
      </c>
    </row>
    <row r="61" spans="2:11" ht="15">
      <c r="B61" s="20" t="s">
        <v>24</v>
      </c>
      <c r="E61" s="21">
        <v>0</v>
      </c>
      <c r="F61" s="21">
        <v>0</v>
      </c>
      <c r="G61" s="21">
        <v>0</v>
      </c>
      <c r="H61" s="21">
        <v>0</v>
      </c>
      <c r="I61" s="21">
        <v>5</v>
      </c>
      <c r="J61" s="21">
        <v>0</v>
      </c>
      <c r="K61" s="22">
        <f t="shared" si="5"/>
        <v>5</v>
      </c>
    </row>
    <row r="62" spans="2:11" ht="15">
      <c r="B62" s="20" t="s">
        <v>35</v>
      </c>
      <c r="E62" s="21">
        <v>23</v>
      </c>
      <c r="F62" s="21">
        <v>35</v>
      </c>
      <c r="G62" s="21">
        <v>0</v>
      </c>
      <c r="H62" s="21">
        <v>1</v>
      </c>
      <c r="I62" s="21">
        <v>688</v>
      </c>
      <c r="J62" s="21">
        <v>41</v>
      </c>
      <c r="K62" s="22">
        <f t="shared" si="5"/>
        <v>647</v>
      </c>
    </row>
    <row r="63" spans="2:11" ht="15">
      <c r="B63" s="20" t="s">
        <v>21</v>
      </c>
      <c r="E63" s="21">
        <v>0</v>
      </c>
      <c r="F63" s="21">
        <v>1</v>
      </c>
      <c r="G63" s="21">
        <v>0</v>
      </c>
      <c r="H63" s="21">
        <v>0</v>
      </c>
      <c r="I63" s="21">
        <v>11</v>
      </c>
      <c r="J63" s="21">
        <v>7</v>
      </c>
      <c r="K63" s="22">
        <f t="shared" si="5"/>
        <v>4</v>
      </c>
    </row>
    <row r="64" spans="2:11" ht="15">
      <c r="B64" s="20" t="s">
        <v>41</v>
      </c>
      <c r="E64" s="21">
        <v>0</v>
      </c>
      <c r="F64" s="21">
        <v>0</v>
      </c>
      <c r="G64" s="21">
        <v>0</v>
      </c>
      <c r="H64" s="21">
        <v>0</v>
      </c>
      <c r="I64" s="21">
        <v>5</v>
      </c>
      <c r="J64" s="21">
        <v>5</v>
      </c>
      <c r="K64" s="22">
        <f t="shared" si="5"/>
        <v>0</v>
      </c>
    </row>
    <row r="65" spans="2:12" ht="15">
      <c r="B65" s="23" t="s">
        <v>22</v>
      </c>
      <c r="D65" s="24"/>
      <c r="E65" s="25">
        <f aca="true" t="shared" si="6" ref="E65:K65">SUM(E55:E64)</f>
        <v>50</v>
      </c>
      <c r="F65" s="25">
        <f t="shared" si="6"/>
        <v>56</v>
      </c>
      <c r="G65" s="25">
        <f t="shared" si="6"/>
        <v>1</v>
      </c>
      <c r="H65" s="25">
        <f t="shared" si="6"/>
        <v>1</v>
      </c>
      <c r="I65" s="25">
        <f t="shared" si="6"/>
        <v>1074</v>
      </c>
      <c r="J65" s="25">
        <f t="shared" si="6"/>
        <v>66</v>
      </c>
      <c r="K65" s="25">
        <f t="shared" si="6"/>
        <v>1008</v>
      </c>
      <c r="L65" s="26"/>
    </row>
    <row r="66" spans="2:11" ht="15">
      <c r="B66" s="20" t="s">
        <v>37</v>
      </c>
      <c r="E66" s="21">
        <v>2</v>
      </c>
      <c r="F66" s="21">
        <v>1</v>
      </c>
      <c r="G66" s="21">
        <v>0</v>
      </c>
      <c r="H66" s="21">
        <v>0</v>
      </c>
      <c r="I66" s="21">
        <v>15</v>
      </c>
      <c r="J66" s="21">
        <v>0</v>
      </c>
      <c r="K66" s="22">
        <f>I66-J66</f>
        <v>15</v>
      </c>
    </row>
    <row r="67" spans="2:11" ht="15">
      <c r="B67" s="20" t="s">
        <v>38</v>
      </c>
      <c r="E67" s="21">
        <v>0</v>
      </c>
      <c r="F67" s="21">
        <v>0</v>
      </c>
      <c r="G67" s="21">
        <v>0</v>
      </c>
      <c r="H67" s="21">
        <v>0</v>
      </c>
      <c r="I67" s="21">
        <v>4</v>
      </c>
      <c r="J67" s="21">
        <v>1</v>
      </c>
      <c r="K67" s="22">
        <f>I67-J67</f>
        <v>3</v>
      </c>
    </row>
    <row r="68" spans="2:11" ht="15">
      <c r="B68" s="20" t="s">
        <v>39</v>
      </c>
      <c r="E68" s="21">
        <v>2</v>
      </c>
      <c r="F68" s="21">
        <v>1</v>
      </c>
      <c r="G68" s="21">
        <v>0</v>
      </c>
      <c r="H68" s="21">
        <v>0</v>
      </c>
      <c r="I68" s="21">
        <v>38</v>
      </c>
      <c r="J68" s="21">
        <v>0</v>
      </c>
      <c r="K68" s="22">
        <f>I68-J68</f>
        <v>38</v>
      </c>
    </row>
    <row r="69" spans="2:12" ht="15">
      <c r="B69" s="23" t="s">
        <v>25</v>
      </c>
      <c r="D69" s="29"/>
      <c r="E69" s="30">
        <f aca="true" t="shared" si="7" ref="E69:K69">SUM(E66:E68)</f>
        <v>4</v>
      </c>
      <c r="F69" s="30">
        <f t="shared" si="7"/>
        <v>2</v>
      </c>
      <c r="G69" s="30">
        <f t="shared" si="7"/>
        <v>0</v>
      </c>
      <c r="H69" s="30">
        <f t="shared" si="7"/>
        <v>0</v>
      </c>
      <c r="I69" s="30">
        <f t="shared" si="7"/>
        <v>57</v>
      </c>
      <c r="J69" s="30">
        <f t="shared" si="7"/>
        <v>1</v>
      </c>
      <c r="K69" s="30">
        <f t="shared" si="7"/>
        <v>56</v>
      </c>
      <c r="L69" s="31"/>
    </row>
    <row r="70" spans="2:12" ht="15">
      <c r="B70" s="28" t="s">
        <v>26</v>
      </c>
      <c r="C70" s="14"/>
      <c r="D70" s="15"/>
      <c r="E70" s="18">
        <v>54</v>
      </c>
      <c r="F70" s="18">
        <v>58</v>
      </c>
      <c r="G70" s="18">
        <v>1</v>
      </c>
      <c r="H70" s="18">
        <v>1</v>
      </c>
      <c r="I70" s="18">
        <v>1131</v>
      </c>
      <c r="J70" s="18">
        <v>67</v>
      </c>
      <c r="K70" s="19">
        <f>I70-J70</f>
        <v>1064</v>
      </c>
      <c r="L70" s="17"/>
    </row>
    <row r="73" ht="15">
      <c r="A73" s="12" t="s">
        <v>42</v>
      </c>
    </row>
    <row r="74" spans="2:11" ht="15">
      <c r="B74" s="20" t="s">
        <v>43</v>
      </c>
      <c r="E74" s="21">
        <v>8</v>
      </c>
      <c r="F74" s="21">
        <v>9</v>
      </c>
      <c r="G74" s="21">
        <v>0</v>
      </c>
      <c r="H74" s="21">
        <v>0</v>
      </c>
      <c r="I74" s="21">
        <v>202</v>
      </c>
      <c r="J74" s="21">
        <v>24</v>
      </c>
      <c r="K74" s="22">
        <f aca="true" t="shared" si="8" ref="K74:K82">I74-J74</f>
        <v>178</v>
      </c>
    </row>
    <row r="75" spans="2:11" ht="15">
      <c r="B75" s="20" t="s">
        <v>23</v>
      </c>
      <c r="E75" s="21">
        <v>0</v>
      </c>
      <c r="F75" s="21">
        <v>0</v>
      </c>
      <c r="G75" s="21">
        <v>0</v>
      </c>
      <c r="H75" s="21">
        <v>0</v>
      </c>
      <c r="I75" s="21">
        <v>1</v>
      </c>
      <c r="J75" s="21">
        <v>0</v>
      </c>
      <c r="K75" s="22">
        <f t="shared" si="8"/>
        <v>1</v>
      </c>
    </row>
    <row r="76" spans="2:11" ht="15">
      <c r="B76" s="20" t="s">
        <v>44</v>
      </c>
      <c r="E76" s="21">
        <v>0</v>
      </c>
      <c r="F76" s="21">
        <v>0</v>
      </c>
      <c r="G76" s="21">
        <v>1</v>
      </c>
      <c r="H76" s="21">
        <v>0</v>
      </c>
      <c r="I76" s="21">
        <v>39</v>
      </c>
      <c r="J76" s="21">
        <v>8</v>
      </c>
      <c r="K76" s="22">
        <f t="shared" si="8"/>
        <v>31</v>
      </c>
    </row>
    <row r="77" spans="2:11" ht="15">
      <c r="B77" s="20" t="s">
        <v>45</v>
      </c>
      <c r="E77" s="21">
        <v>0</v>
      </c>
      <c r="F77" s="21">
        <v>0</v>
      </c>
      <c r="G77" s="21">
        <v>0</v>
      </c>
      <c r="H77" s="21">
        <v>0</v>
      </c>
      <c r="I77" s="21">
        <v>4</v>
      </c>
      <c r="J77" s="21">
        <v>3</v>
      </c>
      <c r="K77" s="22">
        <f t="shared" si="8"/>
        <v>1</v>
      </c>
    </row>
    <row r="78" spans="2:11" ht="15">
      <c r="B78" s="20" t="s">
        <v>46</v>
      </c>
      <c r="E78" s="21">
        <v>8</v>
      </c>
      <c r="F78" s="21">
        <v>10</v>
      </c>
      <c r="G78" s="21">
        <v>0</v>
      </c>
      <c r="H78" s="21">
        <v>0</v>
      </c>
      <c r="I78" s="21">
        <v>414</v>
      </c>
      <c r="J78" s="21">
        <v>2</v>
      </c>
      <c r="K78" s="22">
        <f t="shared" si="8"/>
        <v>412</v>
      </c>
    </row>
    <row r="79" spans="2:11" ht="15">
      <c r="B79" s="20" t="s">
        <v>79</v>
      </c>
      <c r="E79" s="21">
        <v>0</v>
      </c>
      <c r="F79" s="21">
        <v>0</v>
      </c>
      <c r="G79" s="21">
        <v>0</v>
      </c>
      <c r="H79" s="21">
        <v>1</v>
      </c>
      <c r="I79" s="21">
        <v>0</v>
      </c>
      <c r="J79" s="21">
        <v>0</v>
      </c>
      <c r="K79" s="22">
        <f t="shared" si="8"/>
        <v>0</v>
      </c>
    </row>
    <row r="80" spans="2:11" ht="15">
      <c r="B80" s="20" t="s">
        <v>24</v>
      </c>
      <c r="E80" s="21">
        <v>0</v>
      </c>
      <c r="F80" s="21">
        <v>0</v>
      </c>
      <c r="G80" s="21">
        <v>0</v>
      </c>
      <c r="H80" s="21">
        <v>0</v>
      </c>
      <c r="I80" s="21">
        <v>1</v>
      </c>
      <c r="J80" s="21">
        <v>1</v>
      </c>
      <c r="K80" s="22">
        <f t="shared" si="8"/>
        <v>0</v>
      </c>
    </row>
    <row r="81" spans="2:11" ht="15">
      <c r="B81" s="20" t="s">
        <v>47</v>
      </c>
      <c r="E81" s="21">
        <v>8</v>
      </c>
      <c r="F81" s="21">
        <v>17</v>
      </c>
      <c r="G81" s="21">
        <v>1</v>
      </c>
      <c r="H81" s="21">
        <v>0</v>
      </c>
      <c r="I81" s="21">
        <v>218</v>
      </c>
      <c r="J81" s="21">
        <v>7</v>
      </c>
      <c r="K81" s="22">
        <f t="shared" si="8"/>
        <v>211</v>
      </c>
    </row>
    <row r="82" spans="2:11" ht="15">
      <c r="B82" s="20" t="s">
        <v>48</v>
      </c>
      <c r="E82" s="21">
        <v>7</v>
      </c>
      <c r="F82" s="21">
        <v>13</v>
      </c>
      <c r="G82" s="21">
        <v>0</v>
      </c>
      <c r="H82" s="21">
        <v>1</v>
      </c>
      <c r="I82" s="21">
        <v>179</v>
      </c>
      <c r="J82" s="21">
        <v>5</v>
      </c>
      <c r="K82" s="22">
        <f t="shared" si="8"/>
        <v>174</v>
      </c>
    </row>
    <row r="83" spans="2:12" ht="15">
      <c r="B83" s="23" t="s">
        <v>22</v>
      </c>
      <c r="D83" s="24"/>
      <c r="E83" s="25">
        <f aca="true" t="shared" si="9" ref="E83:K83">SUM(E73:E82)</f>
        <v>31</v>
      </c>
      <c r="F83" s="25">
        <f t="shared" si="9"/>
        <v>49</v>
      </c>
      <c r="G83" s="25">
        <f t="shared" si="9"/>
        <v>2</v>
      </c>
      <c r="H83" s="25">
        <f t="shared" si="9"/>
        <v>2</v>
      </c>
      <c r="I83" s="25">
        <f t="shared" si="9"/>
        <v>1058</v>
      </c>
      <c r="J83" s="25">
        <f t="shared" si="9"/>
        <v>50</v>
      </c>
      <c r="K83" s="25">
        <f t="shared" si="9"/>
        <v>1008</v>
      </c>
      <c r="L83" s="26"/>
    </row>
    <row r="84" spans="2:11" ht="15">
      <c r="B84" s="20" t="s">
        <v>37</v>
      </c>
      <c r="E84" s="21">
        <v>1</v>
      </c>
      <c r="F84" s="21">
        <v>5</v>
      </c>
      <c r="G84" s="21">
        <v>0</v>
      </c>
      <c r="H84" s="21">
        <v>0</v>
      </c>
      <c r="I84" s="21">
        <v>30</v>
      </c>
      <c r="J84" s="21">
        <v>0</v>
      </c>
      <c r="K84" s="22">
        <f>I84-J84</f>
        <v>30</v>
      </c>
    </row>
    <row r="85" spans="2:11" ht="15">
      <c r="B85" s="20" t="s">
        <v>38</v>
      </c>
      <c r="E85" s="21">
        <v>0</v>
      </c>
      <c r="F85" s="21">
        <v>0</v>
      </c>
      <c r="G85" s="21">
        <v>0</v>
      </c>
      <c r="H85" s="21">
        <v>0</v>
      </c>
      <c r="I85" s="21">
        <v>15</v>
      </c>
      <c r="J85" s="21">
        <v>2</v>
      </c>
      <c r="K85" s="22">
        <f>I85-J85</f>
        <v>13</v>
      </c>
    </row>
    <row r="86" spans="2:11" ht="15">
      <c r="B86" s="20" t="s">
        <v>39</v>
      </c>
      <c r="E86" s="21">
        <v>1</v>
      </c>
      <c r="F86" s="21">
        <v>6</v>
      </c>
      <c r="G86" s="21">
        <v>0</v>
      </c>
      <c r="H86" s="21">
        <v>0</v>
      </c>
      <c r="I86" s="21">
        <v>106</v>
      </c>
      <c r="J86" s="21">
        <v>7</v>
      </c>
      <c r="K86" s="22">
        <f>I86-J86</f>
        <v>99</v>
      </c>
    </row>
    <row r="87" spans="2:12" ht="15">
      <c r="B87" s="23" t="s">
        <v>25</v>
      </c>
      <c r="D87" s="29"/>
      <c r="E87" s="30">
        <f aca="true" t="shared" si="10" ref="E87:K87">SUM(E84:E86)</f>
        <v>2</v>
      </c>
      <c r="F87" s="30">
        <f t="shared" si="10"/>
        <v>11</v>
      </c>
      <c r="G87" s="30">
        <f t="shared" si="10"/>
        <v>0</v>
      </c>
      <c r="H87" s="30">
        <f t="shared" si="10"/>
        <v>0</v>
      </c>
      <c r="I87" s="30">
        <f t="shared" si="10"/>
        <v>151</v>
      </c>
      <c r="J87" s="30">
        <f t="shared" si="10"/>
        <v>9</v>
      </c>
      <c r="K87" s="30">
        <f t="shared" si="10"/>
        <v>142</v>
      </c>
      <c r="L87" s="31"/>
    </row>
    <row r="88" spans="2:12" ht="15">
      <c r="B88" s="28" t="s">
        <v>26</v>
      </c>
      <c r="C88" s="14"/>
      <c r="D88" s="15"/>
      <c r="E88" s="18">
        <v>33</v>
      </c>
      <c r="F88" s="18">
        <v>60</v>
      </c>
      <c r="G88" s="18">
        <v>2</v>
      </c>
      <c r="H88" s="18">
        <v>2</v>
      </c>
      <c r="I88" s="18">
        <v>1209</v>
      </c>
      <c r="J88" s="18">
        <v>59</v>
      </c>
      <c r="K88" s="19">
        <f>I88-J88</f>
        <v>1150</v>
      </c>
      <c r="L88" s="17"/>
    </row>
    <row r="91" ht="15">
      <c r="A91" s="12" t="s">
        <v>49</v>
      </c>
    </row>
    <row r="92" spans="2:11" ht="15">
      <c r="B92" s="20" t="s">
        <v>50</v>
      </c>
      <c r="E92" s="21">
        <v>0</v>
      </c>
      <c r="F92" s="21">
        <v>0</v>
      </c>
      <c r="G92" s="21">
        <v>0</v>
      </c>
      <c r="H92" s="21">
        <v>0</v>
      </c>
      <c r="I92" s="21">
        <v>1</v>
      </c>
      <c r="J92" s="21">
        <v>1</v>
      </c>
      <c r="K92" s="22">
        <f aca="true" t="shared" si="11" ref="K92:K99">I92-J92</f>
        <v>0</v>
      </c>
    </row>
    <row r="93" spans="2:11" ht="15">
      <c r="B93" s="20" t="s">
        <v>51</v>
      </c>
      <c r="E93" s="21">
        <v>10</v>
      </c>
      <c r="F93" s="21">
        <v>14</v>
      </c>
      <c r="G93" s="21">
        <v>0</v>
      </c>
      <c r="H93" s="21">
        <v>0</v>
      </c>
      <c r="I93" s="21">
        <v>196</v>
      </c>
      <c r="J93" s="21">
        <v>15</v>
      </c>
      <c r="K93" s="22">
        <f t="shared" si="11"/>
        <v>181</v>
      </c>
    </row>
    <row r="94" spans="2:11" ht="15">
      <c r="B94" s="20" t="s">
        <v>52</v>
      </c>
      <c r="E94" s="21">
        <v>10</v>
      </c>
      <c r="F94" s="21">
        <v>16</v>
      </c>
      <c r="G94" s="21">
        <v>0</v>
      </c>
      <c r="H94" s="21">
        <v>0</v>
      </c>
      <c r="I94" s="21">
        <v>174</v>
      </c>
      <c r="J94" s="21">
        <v>2</v>
      </c>
      <c r="K94" s="22">
        <f t="shared" si="11"/>
        <v>172</v>
      </c>
    </row>
    <row r="95" spans="2:11" ht="15">
      <c r="B95" s="20" t="s">
        <v>74</v>
      </c>
      <c r="E95" s="21">
        <v>0</v>
      </c>
      <c r="F95" s="21">
        <v>0</v>
      </c>
      <c r="G95" s="21">
        <v>0</v>
      </c>
      <c r="H95" s="21">
        <v>0</v>
      </c>
      <c r="I95" s="21">
        <v>1</v>
      </c>
      <c r="J95" s="21">
        <v>1</v>
      </c>
      <c r="K95" s="22">
        <f t="shared" si="11"/>
        <v>0</v>
      </c>
    </row>
    <row r="96" spans="2:11" ht="15">
      <c r="B96" s="20" t="s">
        <v>53</v>
      </c>
      <c r="E96" s="21">
        <v>8</v>
      </c>
      <c r="F96" s="21">
        <v>29</v>
      </c>
      <c r="G96" s="21">
        <v>0</v>
      </c>
      <c r="H96" s="21">
        <v>0</v>
      </c>
      <c r="I96" s="21">
        <v>172</v>
      </c>
      <c r="J96" s="21">
        <v>16</v>
      </c>
      <c r="K96" s="22">
        <f t="shared" si="11"/>
        <v>156</v>
      </c>
    </row>
    <row r="97" spans="2:11" ht="15">
      <c r="B97" s="20" t="s">
        <v>54</v>
      </c>
      <c r="E97" s="21">
        <v>10</v>
      </c>
      <c r="F97" s="21">
        <v>28</v>
      </c>
      <c r="G97" s="21">
        <v>0</v>
      </c>
      <c r="H97" s="21">
        <v>0</v>
      </c>
      <c r="I97" s="21">
        <v>106</v>
      </c>
      <c r="J97" s="21">
        <v>7</v>
      </c>
      <c r="K97" s="22">
        <f t="shared" si="11"/>
        <v>99</v>
      </c>
    </row>
    <row r="98" spans="2:11" ht="15">
      <c r="B98" s="20" t="s">
        <v>55</v>
      </c>
      <c r="E98" s="21">
        <v>9</v>
      </c>
      <c r="F98" s="21">
        <v>21</v>
      </c>
      <c r="G98" s="21">
        <v>0</v>
      </c>
      <c r="H98" s="21">
        <v>0</v>
      </c>
      <c r="I98" s="21">
        <v>195</v>
      </c>
      <c r="J98" s="21">
        <v>13</v>
      </c>
      <c r="K98" s="22">
        <f t="shared" si="11"/>
        <v>182</v>
      </c>
    </row>
    <row r="99" spans="2:11" ht="15">
      <c r="B99" s="20" t="s">
        <v>56</v>
      </c>
      <c r="E99" s="21">
        <v>8</v>
      </c>
      <c r="F99" s="21">
        <v>8</v>
      </c>
      <c r="G99" s="21">
        <v>0</v>
      </c>
      <c r="H99" s="21">
        <v>0</v>
      </c>
      <c r="I99" s="21">
        <v>170</v>
      </c>
      <c r="J99" s="21">
        <v>7</v>
      </c>
      <c r="K99" s="22">
        <f t="shared" si="11"/>
        <v>163</v>
      </c>
    </row>
    <row r="100" spans="2:12" ht="15">
      <c r="B100" s="23" t="s">
        <v>22</v>
      </c>
      <c r="D100" s="24"/>
      <c r="E100" s="25">
        <f aca="true" t="shared" si="12" ref="E100:K100">SUM(E91:E99)</f>
        <v>55</v>
      </c>
      <c r="F100" s="25">
        <f t="shared" si="12"/>
        <v>116</v>
      </c>
      <c r="G100" s="25">
        <f t="shared" si="12"/>
        <v>0</v>
      </c>
      <c r="H100" s="25">
        <f t="shared" si="12"/>
        <v>0</v>
      </c>
      <c r="I100" s="25">
        <f t="shared" si="12"/>
        <v>1015</v>
      </c>
      <c r="J100" s="25">
        <f t="shared" si="12"/>
        <v>62</v>
      </c>
      <c r="K100" s="25">
        <f t="shared" si="12"/>
        <v>953</v>
      </c>
      <c r="L100" s="26"/>
    </row>
    <row r="101" spans="2:11" ht="15">
      <c r="B101" s="20" t="s">
        <v>72</v>
      </c>
      <c r="E101" s="21">
        <v>0</v>
      </c>
      <c r="F101" s="21">
        <v>0</v>
      </c>
      <c r="G101" s="21">
        <v>0</v>
      </c>
      <c r="H101" s="21">
        <v>0</v>
      </c>
      <c r="I101" s="21">
        <v>8</v>
      </c>
      <c r="J101" s="21">
        <v>7</v>
      </c>
      <c r="K101" s="22">
        <f>I101-J101</f>
        <v>1</v>
      </c>
    </row>
    <row r="102" spans="2:11" ht="15">
      <c r="B102" s="20" t="s">
        <v>53</v>
      </c>
      <c r="E102" s="21">
        <v>0</v>
      </c>
      <c r="F102" s="21">
        <v>0</v>
      </c>
      <c r="G102" s="21">
        <v>0</v>
      </c>
      <c r="H102" s="21">
        <v>0</v>
      </c>
      <c r="I102" s="21">
        <v>1</v>
      </c>
      <c r="J102" s="21">
        <v>0</v>
      </c>
      <c r="K102" s="22">
        <f>I102-J102</f>
        <v>1</v>
      </c>
    </row>
    <row r="103" spans="2:11" ht="15">
      <c r="B103" s="20" t="s">
        <v>57</v>
      </c>
      <c r="E103" s="21">
        <v>10</v>
      </c>
      <c r="F103" s="21">
        <v>1</v>
      </c>
      <c r="G103" s="21">
        <v>0</v>
      </c>
      <c r="H103" s="21">
        <v>0</v>
      </c>
      <c r="I103" s="21">
        <v>57</v>
      </c>
      <c r="J103" s="21">
        <v>0</v>
      </c>
      <c r="K103" s="22">
        <f>I103-J103</f>
        <v>57</v>
      </c>
    </row>
    <row r="104" spans="2:11" ht="15">
      <c r="B104" s="20" t="s">
        <v>54</v>
      </c>
      <c r="E104" s="21">
        <v>0</v>
      </c>
      <c r="F104" s="21">
        <v>1</v>
      </c>
      <c r="G104" s="21">
        <v>0</v>
      </c>
      <c r="H104" s="21">
        <v>0</v>
      </c>
      <c r="I104" s="21">
        <v>5</v>
      </c>
      <c r="J104" s="21">
        <v>0</v>
      </c>
      <c r="K104" s="22">
        <f>I104-J104</f>
        <v>5</v>
      </c>
    </row>
    <row r="105" spans="2:12" ht="15">
      <c r="B105" s="23" t="s">
        <v>25</v>
      </c>
      <c r="D105" s="29"/>
      <c r="E105" s="30">
        <f aca="true" t="shared" si="13" ref="E105:K105">SUM(E101:E104)</f>
        <v>10</v>
      </c>
      <c r="F105" s="30">
        <f t="shared" si="13"/>
        <v>2</v>
      </c>
      <c r="G105" s="30">
        <f t="shared" si="13"/>
        <v>0</v>
      </c>
      <c r="H105" s="30">
        <f t="shared" si="13"/>
        <v>0</v>
      </c>
      <c r="I105" s="30">
        <f t="shared" si="13"/>
        <v>71</v>
      </c>
      <c r="J105" s="30">
        <f t="shared" si="13"/>
        <v>7</v>
      </c>
      <c r="K105" s="30">
        <f t="shared" si="13"/>
        <v>64</v>
      </c>
      <c r="L105" s="31"/>
    </row>
    <row r="106" spans="2:12" ht="15">
      <c r="B106" s="28" t="s">
        <v>58</v>
      </c>
      <c r="C106" s="14"/>
      <c r="D106" s="15"/>
      <c r="E106" s="18">
        <v>65</v>
      </c>
      <c r="F106" s="18">
        <v>118</v>
      </c>
      <c r="G106" s="18">
        <v>0</v>
      </c>
      <c r="H106" s="18">
        <v>0</v>
      </c>
      <c r="I106" s="18">
        <v>1086</v>
      </c>
      <c r="J106" s="18">
        <v>69</v>
      </c>
      <c r="K106" s="19">
        <f>I106-J106</f>
        <v>1017</v>
      </c>
      <c r="L106" s="17"/>
    </row>
    <row r="109" ht="15">
      <c r="A109" s="12" t="s">
        <v>59</v>
      </c>
    </row>
    <row r="110" spans="2:11" ht="15">
      <c r="B110" s="20" t="s">
        <v>17</v>
      </c>
      <c r="E110" s="21">
        <v>1</v>
      </c>
      <c r="F110" s="21">
        <v>0</v>
      </c>
      <c r="G110" s="21">
        <v>0</v>
      </c>
      <c r="H110" s="21">
        <v>0</v>
      </c>
      <c r="I110" s="21">
        <v>1</v>
      </c>
      <c r="J110" s="21">
        <v>0</v>
      </c>
      <c r="K110" s="22">
        <f>I110-J110</f>
        <v>1</v>
      </c>
    </row>
    <row r="111" spans="2:11" ht="15">
      <c r="B111" s="20" t="s">
        <v>23</v>
      </c>
      <c r="E111" s="21">
        <v>0</v>
      </c>
      <c r="F111" s="21">
        <v>0</v>
      </c>
      <c r="G111" s="21">
        <v>0</v>
      </c>
      <c r="H111" s="21">
        <v>0</v>
      </c>
      <c r="I111" s="21">
        <v>10</v>
      </c>
      <c r="J111" s="21">
        <v>10</v>
      </c>
      <c r="K111" s="22">
        <f>I111-J111</f>
        <v>0</v>
      </c>
    </row>
    <row r="112" spans="2:11" ht="15">
      <c r="B112" s="20" t="s">
        <v>44</v>
      </c>
      <c r="E112" s="21">
        <v>0</v>
      </c>
      <c r="F112" s="21">
        <v>0</v>
      </c>
      <c r="G112" s="21">
        <v>0</v>
      </c>
      <c r="H112" s="21">
        <v>0</v>
      </c>
      <c r="I112" s="21">
        <v>252</v>
      </c>
      <c r="J112" s="21">
        <v>1</v>
      </c>
      <c r="K112" s="22">
        <f>I112-J112</f>
        <v>251</v>
      </c>
    </row>
    <row r="113" spans="2:11" ht="15">
      <c r="B113" s="20" t="s">
        <v>46</v>
      </c>
      <c r="E113" s="21">
        <v>0</v>
      </c>
      <c r="F113" s="21">
        <v>0</v>
      </c>
      <c r="G113" s="21">
        <v>0</v>
      </c>
      <c r="H113" s="21">
        <v>0</v>
      </c>
      <c r="I113" s="21">
        <v>5</v>
      </c>
      <c r="J113" s="21">
        <v>3</v>
      </c>
      <c r="K113" s="22">
        <f>I113-J113</f>
        <v>2</v>
      </c>
    </row>
    <row r="114" spans="2:12" ht="15">
      <c r="B114" s="28" t="s">
        <v>60</v>
      </c>
      <c r="C114" s="14"/>
      <c r="D114" s="15"/>
      <c r="E114" s="16">
        <f aca="true" t="shared" si="14" ref="E114:K114">SUM(E109:E113)</f>
        <v>1</v>
      </c>
      <c r="F114" s="16">
        <f t="shared" si="14"/>
        <v>0</v>
      </c>
      <c r="G114" s="16">
        <f t="shared" si="14"/>
        <v>0</v>
      </c>
      <c r="H114" s="16">
        <f t="shared" si="14"/>
        <v>0</v>
      </c>
      <c r="I114" s="16">
        <f t="shared" si="14"/>
        <v>268</v>
      </c>
      <c r="J114" s="16">
        <f t="shared" si="14"/>
        <v>14</v>
      </c>
      <c r="K114" s="16">
        <f t="shared" si="14"/>
        <v>254</v>
      </c>
      <c r="L114" s="17"/>
    </row>
    <row r="116" ht="15">
      <c r="A116" s="12" t="s">
        <v>61</v>
      </c>
    </row>
    <row r="117" spans="2:11" ht="15">
      <c r="B117" s="20" t="s">
        <v>17</v>
      </c>
      <c r="E117" s="21">
        <v>4</v>
      </c>
      <c r="F117" s="21">
        <v>0</v>
      </c>
      <c r="G117" s="21">
        <v>0</v>
      </c>
      <c r="H117" s="21">
        <v>0</v>
      </c>
      <c r="I117" s="21">
        <v>4</v>
      </c>
      <c r="J117" s="21">
        <v>0</v>
      </c>
      <c r="K117" s="22">
        <f>I117-J117</f>
        <v>4</v>
      </c>
    </row>
    <row r="118" spans="2:11" ht="15">
      <c r="B118" s="20" t="s">
        <v>32</v>
      </c>
      <c r="E118" s="21">
        <v>0</v>
      </c>
      <c r="F118" s="21">
        <v>0</v>
      </c>
      <c r="G118" s="21">
        <v>0</v>
      </c>
      <c r="H118" s="21">
        <v>0</v>
      </c>
      <c r="I118" s="21">
        <v>1</v>
      </c>
      <c r="J118" s="21">
        <v>1</v>
      </c>
      <c r="K118" s="22">
        <f>I118-J118</f>
        <v>0</v>
      </c>
    </row>
    <row r="119" spans="2:11" ht="15">
      <c r="B119" s="20" t="s">
        <v>44</v>
      </c>
      <c r="E119" s="21">
        <v>10</v>
      </c>
      <c r="F119" s="21">
        <v>2</v>
      </c>
      <c r="G119" s="21">
        <v>0</v>
      </c>
      <c r="H119" s="21">
        <v>2</v>
      </c>
      <c r="I119" s="21">
        <v>352</v>
      </c>
      <c r="J119" s="21">
        <v>15</v>
      </c>
      <c r="K119" s="22">
        <f>I119-J119</f>
        <v>337</v>
      </c>
    </row>
    <row r="120" spans="2:11" ht="15">
      <c r="B120" s="20" t="s">
        <v>46</v>
      </c>
      <c r="E120" s="21">
        <v>0</v>
      </c>
      <c r="F120" s="21">
        <v>0</v>
      </c>
      <c r="G120" s="21">
        <v>0</v>
      </c>
      <c r="H120" s="21">
        <v>0</v>
      </c>
      <c r="I120" s="21">
        <v>40</v>
      </c>
      <c r="J120" s="21">
        <v>2</v>
      </c>
      <c r="K120" s="22">
        <f>I120-J120</f>
        <v>38</v>
      </c>
    </row>
    <row r="121" spans="2:11" ht="15">
      <c r="B121" s="20" t="s">
        <v>47</v>
      </c>
      <c r="E121" s="21">
        <v>0</v>
      </c>
      <c r="F121" s="21">
        <v>0</v>
      </c>
      <c r="G121" s="21">
        <v>2</v>
      </c>
      <c r="H121" s="21">
        <v>0</v>
      </c>
      <c r="I121" s="21">
        <v>2</v>
      </c>
      <c r="J121" s="21">
        <v>0</v>
      </c>
      <c r="K121" s="22">
        <f>I121-J121</f>
        <v>2</v>
      </c>
    </row>
    <row r="122" spans="2:12" ht="15">
      <c r="B122" s="23" t="s">
        <v>22</v>
      </c>
      <c r="D122" s="24"/>
      <c r="E122" s="27">
        <f aca="true" t="shared" si="15" ref="E122:K122">SUM(E117:E121)</f>
        <v>14</v>
      </c>
      <c r="F122" s="27">
        <f t="shared" si="15"/>
        <v>2</v>
      </c>
      <c r="G122" s="27">
        <f t="shared" si="15"/>
        <v>2</v>
      </c>
      <c r="H122" s="27">
        <f t="shared" si="15"/>
        <v>2</v>
      </c>
      <c r="I122" s="27">
        <f t="shared" si="15"/>
        <v>399</v>
      </c>
      <c r="J122" s="27">
        <f t="shared" si="15"/>
        <v>18</v>
      </c>
      <c r="K122" s="27">
        <f t="shared" si="15"/>
        <v>381</v>
      </c>
      <c r="L122" s="26"/>
    </row>
    <row r="123" spans="2:11" ht="15">
      <c r="B123" s="20" t="s">
        <v>37</v>
      </c>
      <c r="E123" s="21">
        <v>0</v>
      </c>
      <c r="F123" s="21">
        <v>0</v>
      </c>
      <c r="G123" s="21">
        <v>0</v>
      </c>
      <c r="H123" s="21">
        <v>0</v>
      </c>
      <c r="I123" s="21">
        <v>1</v>
      </c>
      <c r="J123" s="21">
        <v>0</v>
      </c>
      <c r="K123" s="22">
        <f>I123-J123</f>
        <v>1</v>
      </c>
    </row>
    <row r="124" spans="2:11" ht="15">
      <c r="B124" s="20" t="s">
        <v>39</v>
      </c>
      <c r="E124" s="21">
        <v>0</v>
      </c>
      <c r="F124" s="21">
        <v>0</v>
      </c>
      <c r="G124" s="21">
        <v>0</v>
      </c>
      <c r="H124" s="21">
        <v>0</v>
      </c>
      <c r="I124" s="21">
        <v>17</v>
      </c>
      <c r="J124" s="21">
        <v>2</v>
      </c>
      <c r="K124" s="22">
        <f>I124-J124</f>
        <v>15</v>
      </c>
    </row>
    <row r="125" spans="2:12" ht="15">
      <c r="B125" s="23" t="s">
        <v>25</v>
      </c>
      <c r="D125" s="29"/>
      <c r="E125" s="30">
        <f aca="true" t="shared" si="16" ref="E125:K125">SUM(E123:E124)</f>
        <v>0</v>
      </c>
      <c r="F125" s="30">
        <f t="shared" si="16"/>
        <v>0</v>
      </c>
      <c r="G125" s="30">
        <f t="shared" si="16"/>
        <v>0</v>
      </c>
      <c r="H125" s="30">
        <f t="shared" si="16"/>
        <v>0</v>
      </c>
      <c r="I125" s="30">
        <f t="shared" si="16"/>
        <v>18</v>
      </c>
      <c r="J125" s="30">
        <f t="shared" si="16"/>
        <v>2</v>
      </c>
      <c r="K125" s="30">
        <f t="shared" si="16"/>
        <v>16</v>
      </c>
      <c r="L125" s="31"/>
    </row>
    <row r="126" spans="2:12" ht="15">
      <c r="B126" s="28" t="s">
        <v>60</v>
      </c>
      <c r="C126" s="14"/>
      <c r="D126" s="15"/>
      <c r="E126" s="18">
        <v>14</v>
      </c>
      <c r="F126" s="18">
        <v>2</v>
      </c>
      <c r="G126" s="18">
        <v>2</v>
      </c>
      <c r="H126" s="18">
        <v>2</v>
      </c>
      <c r="I126" s="18">
        <v>417</v>
      </c>
      <c r="J126" s="18">
        <v>20</v>
      </c>
      <c r="K126" s="19">
        <f>I126-J126</f>
        <v>397</v>
      </c>
      <c r="L126" s="17"/>
    </row>
    <row r="129" ht="15">
      <c r="A129" s="12" t="s">
        <v>62</v>
      </c>
    </row>
    <row r="130" spans="2:11" ht="15">
      <c r="B130" s="20" t="s">
        <v>44</v>
      </c>
      <c r="E130" s="21">
        <v>1</v>
      </c>
      <c r="F130" s="21">
        <v>0</v>
      </c>
      <c r="G130" s="21">
        <v>0</v>
      </c>
      <c r="H130" s="21">
        <v>1</v>
      </c>
      <c r="I130" s="21">
        <v>129</v>
      </c>
      <c r="J130" s="21">
        <v>6</v>
      </c>
      <c r="K130" s="22">
        <f>I130-J130</f>
        <v>123</v>
      </c>
    </row>
    <row r="131" spans="2:11" ht="15">
      <c r="B131" s="20" t="s">
        <v>46</v>
      </c>
      <c r="E131" s="21">
        <v>0</v>
      </c>
      <c r="F131" s="21">
        <v>0</v>
      </c>
      <c r="G131" s="21">
        <v>0</v>
      </c>
      <c r="H131" s="21">
        <v>0</v>
      </c>
      <c r="I131" s="21">
        <v>8</v>
      </c>
      <c r="J131" s="21">
        <v>1</v>
      </c>
      <c r="K131" s="22">
        <f>I131-J131</f>
        <v>7</v>
      </c>
    </row>
    <row r="132" spans="2:11" ht="15">
      <c r="B132" s="20" t="s">
        <v>47</v>
      </c>
      <c r="E132" s="21">
        <v>0</v>
      </c>
      <c r="F132" s="21">
        <v>0</v>
      </c>
      <c r="G132" s="21">
        <v>1</v>
      </c>
      <c r="H132" s="21">
        <v>0</v>
      </c>
      <c r="I132" s="21">
        <v>1</v>
      </c>
      <c r="J132" s="21">
        <v>0</v>
      </c>
      <c r="K132" s="22">
        <f>I132-J132</f>
        <v>1</v>
      </c>
    </row>
    <row r="133" spans="2:12" ht="15">
      <c r="B133" s="23" t="s">
        <v>22</v>
      </c>
      <c r="D133" s="24"/>
      <c r="E133" s="25">
        <f aca="true" t="shared" si="17" ref="E133:K133">SUM(E129:E132)</f>
        <v>1</v>
      </c>
      <c r="F133" s="25">
        <f t="shared" si="17"/>
        <v>0</v>
      </c>
      <c r="G133" s="25">
        <f t="shared" si="17"/>
        <v>1</v>
      </c>
      <c r="H133" s="25">
        <f t="shared" si="17"/>
        <v>1</v>
      </c>
      <c r="I133" s="25">
        <f t="shared" si="17"/>
        <v>138</v>
      </c>
      <c r="J133" s="25">
        <f t="shared" si="17"/>
        <v>7</v>
      </c>
      <c r="K133" s="25">
        <f t="shared" si="17"/>
        <v>131</v>
      </c>
      <c r="L133" s="26"/>
    </row>
    <row r="134" spans="2:11" ht="15">
      <c r="B134" s="20" t="s">
        <v>37</v>
      </c>
      <c r="E134" s="21">
        <v>0</v>
      </c>
      <c r="F134" s="21">
        <v>0</v>
      </c>
      <c r="G134" s="21">
        <v>0</v>
      </c>
      <c r="H134" s="21">
        <v>0</v>
      </c>
      <c r="I134" s="21">
        <v>3</v>
      </c>
      <c r="J134" s="21">
        <v>0</v>
      </c>
      <c r="K134" s="22">
        <f>I134-J134</f>
        <v>3</v>
      </c>
    </row>
    <row r="135" spans="2:11" ht="15">
      <c r="B135" s="20" t="s">
        <v>23</v>
      </c>
      <c r="E135" s="21">
        <v>0</v>
      </c>
      <c r="F135" s="21">
        <v>0</v>
      </c>
      <c r="G135" s="21">
        <v>0</v>
      </c>
      <c r="H135" s="21">
        <v>0</v>
      </c>
      <c r="I135" s="21">
        <v>5</v>
      </c>
      <c r="J135" s="21">
        <v>5</v>
      </c>
      <c r="K135" s="22">
        <f>I135-J135</f>
        <v>0</v>
      </c>
    </row>
    <row r="136" spans="2:11" ht="15">
      <c r="B136" s="20" t="s">
        <v>39</v>
      </c>
      <c r="E136" s="21">
        <v>1</v>
      </c>
      <c r="F136" s="21">
        <v>0</v>
      </c>
      <c r="G136" s="21">
        <v>0</v>
      </c>
      <c r="H136" s="21">
        <v>0</v>
      </c>
      <c r="I136" s="21">
        <v>21</v>
      </c>
      <c r="J136" s="21">
        <v>0</v>
      </c>
      <c r="K136" s="22">
        <f>I136-J136</f>
        <v>21</v>
      </c>
    </row>
    <row r="137" spans="2:12" ht="15">
      <c r="B137" s="23" t="s">
        <v>25</v>
      </c>
      <c r="D137" s="29"/>
      <c r="E137" s="30">
        <f aca="true" t="shared" si="18" ref="E137:K137">SUM(E134:E136)</f>
        <v>1</v>
      </c>
      <c r="F137" s="30">
        <f t="shared" si="18"/>
        <v>0</v>
      </c>
      <c r="G137" s="30">
        <f t="shared" si="18"/>
        <v>0</v>
      </c>
      <c r="H137" s="30">
        <f t="shared" si="18"/>
        <v>0</v>
      </c>
      <c r="I137" s="30">
        <f t="shared" si="18"/>
        <v>29</v>
      </c>
      <c r="J137" s="30">
        <f t="shared" si="18"/>
        <v>5</v>
      </c>
      <c r="K137" s="30">
        <f t="shared" si="18"/>
        <v>24</v>
      </c>
      <c r="L137" s="31"/>
    </row>
    <row r="138" spans="2:12" ht="15">
      <c r="B138" s="28" t="s">
        <v>60</v>
      </c>
      <c r="C138" s="14"/>
      <c r="D138" s="15"/>
      <c r="E138" s="18">
        <v>2</v>
      </c>
      <c r="F138" s="18">
        <v>0</v>
      </c>
      <c r="G138" s="18">
        <v>1</v>
      </c>
      <c r="H138" s="18">
        <v>1</v>
      </c>
      <c r="I138" s="18">
        <v>167</v>
      </c>
      <c r="J138" s="18">
        <v>12</v>
      </c>
      <c r="K138" s="19">
        <f>I138-J138</f>
        <v>155</v>
      </c>
      <c r="L138" s="17"/>
    </row>
    <row r="141" spans="1:2" ht="15">
      <c r="A141" s="32" t="s">
        <v>63</v>
      </c>
      <c r="B141" s="32" t="s">
        <v>64</v>
      </c>
    </row>
    <row r="142" ht="15">
      <c r="B142" s="32" t="s">
        <v>65</v>
      </c>
    </row>
    <row r="143" ht="15">
      <c r="B143" s="32" t="s">
        <v>66</v>
      </c>
    </row>
    <row r="144" ht="15">
      <c r="B144" s="32" t="s">
        <v>67</v>
      </c>
    </row>
    <row r="145" ht="15">
      <c r="B145" s="32" t="s">
        <v>68</v>
      </c>
    </row>
    <row r="146" ht="15">
      <c r="B146" s="32" t="s">
        <v>69</v>
      </c>
    </row>
    <row r="147" ht="15">
      <c r="B147" s="32" t="s">
        <v>70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7"/>
  <sheetViews>
    <sheetView showGridLines="0" zoomScale="75" zoomScaleNormal="75" zoomScalePageLayoutView="0" workbookViewId="0" topLeftCell="A114">
      <selection activeCell="E138" sqref="E138:K138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77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4</v>
      </c>
      <c r="F12" s="18">
        <v>2</v>
      </c>
      <c r="G12" s="18">
        <v>1</v>
      </c>
      <c r="H12" s="18">
        <v>1</v>
      </c>
      <c r="I12" s="18">
        <v>30</v>
      </c>
      <c r="J12" s="18">
        <v>4</v>
      </c>
      <c r="K12" s="19">
        <f>I12-J12</f>
        <v>26</v>
      </c>
      <c r="L12" s="17"/>
    </row>
    <row r="14" spans="1:12" ht="15">
      <c r="A14" s="12" t="s">
        <v>14</v>
      </c>
      <c r="B14" s="14"/>
      <c r="C14" s="14"/>
      <c r="D14" s="15"/>
      <c r="E14" s="18">
        <v>27</v>
      </c>
      <c r="F14" s="18">
        <v>52</v>
      </c>
      <c r="G14" s="18">
        <v>3</v>
      </c>
      <c r="H14" s="18">
        <v>3</v>
      </c>
      <c r="I14" s="18">
        <v>755</v>
      </c>
      <c r="J14" s="18">
        <v>38</v>
      </c>
      <c r="K14" s="19">
        <f>I14-J14</f>
        <v>717</v>
      </c>
      <c r="L14" s="17"/>
    </row>
    <row r="15" spans="2:9" ht="15">
      <c r="B15" s="20" t="s">
        <v>15</v>
      </c>
      <c r="I15" s="13">
        <v>602</v>
      </c>
    </row>
    <row r="17" ht="15">
      <c r="A17" s="12" t="s">
        <v>16</v>
      </c>
    </row>
    <row r="18" spans="2:11" ht="15">
      <c r="B18" s="20" t="s">
        <v>17</v>
      </c>
      <c r="E18" s="21">
        <v>0</v>
      </c>
      <c r="F18" s="21">
        <v>0</v>
      </c>
      <c r="G18" s="21">
        <v>0</v>
      </c>
      <c r="H18" s="21">
        <v>0</v>
      </c>
      <c r="I18" s="21">
        <v>2</v>
      </c>
      <c r="J18" s="21">
        <v>0</v>
      </c>
      <c r="K18" s="22">
        <f>I18-J18</f>
        <v>2</v>
      </c>
    </row>
    <row r="19" spans="2:11" ht="15">
      <c r="B19" s="20" t="s">
        <v>18</v>
      </c>
      <c r="E19" s="21">
        <v>0</v>
      </c>
      <c r="F19" s="21">
        <v>0</v>
      </c>
      <c r="G19" s="21">
        <v>1</v>
      </c>
      <c r="H19" s="21">
        <v>0</v>
      </c>
      <c r="I19" s="21">
        <v>3</v>
      </c>
      <c r="J19" s="21">
        <v>0</v>
      </c>
      <c r="K19" s="22">
        <f>I19-J19</f>
        <v>3</v>
      </c>
    </row>
    <row r="20" spans="2:11" ht="15">
      <c r="B20" s="20" t="s">
        <v>19</v>
      </c>
      <c r="E20" s="21">
        <v>0</v>
      </c>
      <c r="F20" s="21">
        <v>0</v>
      </c>
      <c r="G20" s="21">
        <v>0</v>
      </c>
      <c r="H20" s="21">
        <v>0</v>
      </c>
      <c r="I20" s="21">
        <v>17</v>
      </c>
      <c r="J20" s="21">
        <v>0</v>
      </c>
      <c r="K20" s="22">
        <f>I20-J20</f>
        <v>17</v>
      </c>
    </row>
    <row r="21" spans="2:11" ht="15">
      <c r="B21" s="20" t="s">
        <v>20</v>
      </c>
      <c r="E21" s="21">
        <v>19</v>
      </c>
      <c r="F21" s="21">
        <v>1</v>
      </c>
      <c r="G21" s="21">
        <v>0</v>
      </c>
      <c r="H21" s="21">
        <v>1</v>
      </c>
      <c r="I21" s="21">
        <v>192</v>
      </c>
      <c r="J21" s="21">
        <v>4</v>
      </c>
      <c r="K21" s="22">
        <f>I21-J21</f>
        <v>188</v>
      </c>
    </row>
    <row r="22" spans="2:11" ht="15">
      <c r="B22" s="20" t="s">
        <v>21</v>
      </c>
      <c r="E22" s="21">
        <v>1</v>
      </c>
      <c r="F22" s="21">
        <v>0</v>
      </c>
      <c r="G22" s="21">
        <v>0</v>
      </c>
      <c r="H22" s="21">
        <v>0</v>
      </c>
      <c r="I22" s="21">
        <v>30</v>
      </c>
      <c r="J22" s="21">
        <v>6</v>
      </c>
      <c r="K22" s="22">
        <f>I22-J22</f>
        <v>24</v>
      </c>
    </row>
    <row r="23" spans="2:12" ht="15">
      <c r="B23" s="23" t="s">
        <v>22</v>
      </c>
      <c r="D23" s="24"/>
      <c r="E23" s="27">
        <f aca="true" t="shared" si="0" ref="E23:K23">SUM(E18:E22)</f>
        <v>20</v>
      </c>
      <c r="F23" s="27">
        <f t="shared" si="0"/>
        <v>1</v>
      </c>
      <c r="G23" s="27">
        <f t="shared" si="0"/>
        <v>1</v>
      </c>
      <c r="H23" s="27">
        <f t="shared" si="0"/>
        <v>1</v>
      </c>
      <c r="I23" s="27">
        <f t="shared" si="0"/>
        <v>244</v>
      </c>
      <c r="J23" s="27">
        <f t="shared" si="0"/>
        <v>10</v>
      </c>
      <c r="K23" s="27">
        <f t="shared" si="0"/>
        <v>234</v>
      </c>
      <c r="L23" s="26"/>
    </row>
    <row r="24" spans="2:11" ht="15">
      <c r="B24" s="20" t="s">
        <v>23</v>
      </c>
      <c r="E24" s="21">
        <v>0</v>
      </c>
      <c r="F24" s="21">
        <v>0</v>
      </c>
      <c r="G24" s="21">
        <v>0</v>
      </c>
      <c r="H24" s="21">
        <v>0</v>
      </c>
      <c r="I24" s="21">
        <v>2</v>
      </c>
      <c r="J24" s="21">
        <v>0</v>
      </c>
      <c r="K24" s="22">
        <f>I24-J24</f>
        <v>2</v>
      </c>
    </row>
    <row r="25" spans="2:11" ht="15">
      <c r="B25" s="20" t="s">
        <v>24</v>
      </c>
      <c r="E25" s="21">
        <v>0</v>
      </c>
      <c r="F25" s="21">
        <v>0</v>
      </c>
      <c r="G25" s="21">
        <v>0</v>
      </c>
      <c r="H25" s="21">
        <v>0</v>
      </c>
      <c r="I25" s="21">
        <v>2</v>
      </c>
      <c r="J25" s="21">
        <v>2</v>
      </c>
      <c r="K25" s="22">
        <f>I25-J25</f>
        <v>0</v>
      </c>
    </row>
    <row r="26" spans="2:11" ht="15">
      <c r="B26" s="20" t="s">
        <v>20</v>
      </c>
      <c r="E26" s="21">
        <v>0</v>
      </c>
      <c r="F26" s="21">
        <v>14</v>
      </c>
      <c r="G26" s="21">
        <v>0</v>
      </c>
      <c r="H26" s="21">
        <v>0</v>
      </c>
      <c r="I26" s="21">
        <v>16</v>
      </c>
      <c r="J26" s="21">
        <v>0</v>
      </c>
      <c r="K26" s="22">
        <f>I26-J26</f>
        <v>16</v>
      </c>
    </row>
    <row r="27" spans="2:12" ht="15">
      <c r="B27" s="23" t="s">
        <v>25</v>
      </c>
      <c r="D27" s="29"/>
      <c r="E27" s="30">
        <f aca="true" t="shared" si="1" ref="E27:K27">SUM(E24:E26)</f>
        <v>0</v>
      </c>
      <c r="F27" s="30">
        <f t="shared" si="1"/>
        <v>14</v>
      </c>
      <c r="G27" s="30">
        <f t="shared" si="1"/>
        <v>0</v>
      </c>
      <c r="H27" s="30">
        <f t="shared" si="1"/>
        <v>0</v>
      </c>
      <c r="I27" s="30">
        <f t="shared" si="1"/>
        <v>20</v>
      </c>
      <c r="J27" s="30">
        <f t="shared" si="1"/>
        <v>2</v>
      </c>
      <c r="K27" s="30">
        <f t="shared" si="1"/>
        <v>18</v>
      </c>
      <c r="L27" s="31"/>
    </row>
    <row r="28" spans="2:12" ht="15">
      <c r="B28" s="28" t="s">
        <v>26</v>
      </c>
      <c r="C28" s="14"/>
      <c r="D28" s="15"/>
      <c r="E28" s="18">
        <v>20</v>
      </c>
      <c r="F28" s="18">
        <v>15</v>
      </c>
      <c r="G28" s="18">
        <v>1</v>
      </c>
      <c r="H28" s="18">
        <v>1</v>
      </c>
      <c r="I28" s="18">
        <v>264</v>
      </c>
      <c r="J28" s="18">
        <v>12</v>
      </c>
      <c r="K28" s="19">
        <f>I28-J28</f>
        <v>252</v>
      </c>
      <c r="L28" s="17"/>
    </row>
    <row r="31" ht="15">
      <c r="A31" s="12" t="s">
        <v>27</v>
      </c>
    </row>
    <row r="32" spans="2:11" ht="15">
      <c r="B32" s="20" t="s">
        <v>17</v>
      </c>
      <c r="E32" s="21">
        <v>0</v>
      </c>
      <c r="F32" s="21">
        <v>0</v>
      </c>
      <c r="G32" s="21">
        <v>0</v>
      </c>
      <c r="H32" s="21">
        <v>0</v>
      </c>
      <c r="I32" s="21">
        <v>1</v>
      </c>
      <c r="J32" s="21">
        <v>0</v>
      </c>
      <c r="K32" s="22">
        <f aca="true" t="shared" si="2" ref="K32:K46">I32-J32</f>
        <v>1</v>
      </c>
    </row>
    <row r="33" spans="2:11" ht="15">
      <c r="B33" s="20" t="s">
        <v>28</v>
      </c>
      <c r="E33" s="21">
        <v>50</v>
      </c>
      <c r="F33" s="21">
        <v>9</v>
      </c>
      <c r="G33" s="21">
        <v>0</v>
      </c>
      <c r="H33" s="21">
        <v>0</v>
      </c>
      <c r="I33" s="21">
        <v>613</v>
      </c>
      <c r="J33" s="21">
        <v>8</v>
      </c>
      <c r="K33" s="22">
        <f t="shared" si="2"/>
        <v>605</v>
      </c>
    </row>
    <row r="34" spans="2:11" ht="15">
      <c r="B34" s="20" t="s">
        <v>18</v>
      </c>
      <c r="E34" s="21">
        <v>0</v>
      </c>
      <c r="F34" s="21">
        <v>0</v>
      </c>
      <c r="G34" s="21">
        <v>0</v>
      </c>
      <c r="H34" s="21">
        <v>0</v>
      </c>
      <c r="I34" s="21">
        <v>1</v>
      </c>
      <c r="J34" s="21">
        <v>0</v>
      </c>
      <c r="K34" s="22">
        <f t="shared" si="2"/>
        <v>1</v>
      </c>
    </row>
    <row r="35" spans="2:11" ht="15">
      <c r="B35" s="20" t="s">
        <v>29</v>
      </c>
      <c r="E35" s="21">
        <v>18</v>
      </c>
      <c r="F35" s="21">
        <v>1</v>
      </c>
      <c r="G35" s="21">
        <v>1</v>
      </c>
      <c r="H35" s="21">
        <v>1</v>
      </c>
      <c r="I35" s="21">
        <v>576</v>
      </c>
      <c r="J35" s="21">
        <v>1</v>
      </c>
      <c r="K35" s="22">
        <f t="shared" si="2"/>
        <v>575</v>
      </c>
    </row>
    <row r="36" spans="2:11" ht="15">
      <c r="B36" s="20" t="s">
        <v>30</v>
      </c>
      <c r="E36" s="21">
        <v>0</v>
      </c>
      <c r="F36" s="21">
        <v>0</v>
      </c>
      <c r="G36" s="21">
        <v>0</v>
      </c>
      <c r="H36" s="21">
        <v>0</v>
      </c>
      <c r="I36" s="21">
        <v>2</v>
      </c>
      <c r="J36" s="21">
        <v>1</v>
      </c>
      <c r="K36" s="22">
        <f t="shared" si="2"/>
        <v>1</v>
      </c>
    </row>
    <row r="37" spans="2:11" ht="15">
      <c r="B37" s="20" t="s">
        <v>19</v>
      </c>
      <c r="E37" s="21">
        <v>20</v>
      </c>
      <c r="F37" s="21">
        <v>3</v>
      </c>
      <c r="G37" s="21">
        <v>0</v>
      </c>
      <c r="H37" s="21">
        <v>0</v>
      </c>
      <c r="I37" s="21">
        <v>534</v>
      </c>
      <c r="J37" s="21">
        <v>51</v>
      </c>
      <c r="K37" s="22">
        <f t="shared" si="2"/>
        <v>483</v>
      </c>
    </row>
    <row r="38" spans="2:11" ht="15">
      <c r="B38" s="20" t="s">
        <v>31</v>
      </c>
      <c r="E38" s="21">
        <v>2</v>
      </c>
      <c r="F38" s="21">
        <v>13</v>
      </c>
      <c r="G38" s="21">
        <v>0</v>
      </c>
      <c r="H38" s="21">
        <v>0</v>
      </c>
      <c r="I38" s="21">
        <v>539</v>
      </c>
      <c r="J38" s="21">
        <v>40</v>
      </c>
      <c r="K38" s="22">
        <f t="shared" si="2"/>
        <v>499</v>
      </c>
    </row>
    <row r="39" spans="2:11" ht="15">
      <c r="B39" s="20" t="s">
        <v>32</v>
      </c>
      <c r="E39" s="21">
        <v>0</v>
      </c>
      <c r="F39" s="21">
        <v>3</v>
      </c>
      <c r="G39" s="21">
        <v>0</v>
      </c>
      <c r="H39" s="21">
        <v>0</v>
      </c>
      <c r="I39" s="21">
        <v>292</v>
      </c>
      <c r="J39" s="21">
        <v>18</v>
      </c>
      <c r="K39" s="22">
        <f t="shared" si="2"/>
        <v>274</v>
      </c>
    </row>
    <row r="40" spans="2:11" ht="15">
      <c r="B40" s="20" t="s">
        <v>33</v>
      </c>
      <c r="E40" s="21">
        <v>1</v>
      </c>
      <c r="F40" s="21">
        <v>1</v>
      </c>
      <c r="G40" s="21">
        <v>0</v>
      </c>
      <c r="H40" s="21">
        <v>0</v>
      </c>
      <c r="I40" s="21">
        <v>281</v>
      </c>
      <c r="J40" s="21">
        <v>27</v>
      </c>
      <c r="K40" s="22">
        <f t="shared" si="2"/>
        <v>254</v>
      </c>
    </row>
    <row r="41" spans="2:11" ht="15">
      <c r="B41" s="20" t="s">
        <v>34</v>
      </c>
      <c r="E41" s="21">
        <v>20</v>
      </c>
      <c r="F41" s="21">
        <v>13</v>
      </c>
      <c r="G41" s="21">
        <v>1</v>
      </c>
      <c r="H41" s="21">
        <v>0</v>
      </c>
      <c r="I41" s="21">
        <v>866</v>
      </c>
      <c r="J41" s="21">
        <v>12</v>
      </c>
      <c r="K41" s="22">
        <f t="shared" si="2"/>
        <v>854</v>
      </c>
    </row>
    <row r="42" spans="2:11" ht="15">
      <c r="B42" s="20" t="s">
        <v>24</v>
      </c>
      <c r="E42" s="21">
        <v>38</v>
      </c>
      <c r="F42" s="21">
        <v>20</v>
      </c>
      <c r="G42" s="21">
        <v>0</v>
      </c>
      <c r="H42" s="21">
        <v>0</v>
      </c>
      <c r="I42" s="21">
        <v>614</v>
      </c>
      <c r="J42" s="21">
        <v>6</v>
      </c>
      <c r="K42" s="22">
        <f t="shared" si="2"/>
        <v>608</v>
      </c>
    </row>
    <row r="43" spans="2:11" ht="15">
      <c r="B43" s="20" t="s">
        <v>35</v>
      </c>
      <c r="E43" s="21">
        <v>0</v>
      </c>
      <c r="F43" s="21">
        <v>0</v>
      </c>
      <c r="G43" s="21">
        <v>0</v>
      </c>
      <c r="H43" s="21">
        <v>0</v>
      </c>
      <c r="I43" s="21">
        <v>6</v>
      </c>
      <c r="J43" s="21">
        <v>0</v>
      </c>
      <c r="K43" s="22">
        <f t="shared" si="2"/>
        <v>6</v>
      </c>
    </row>
    <row r="44" spans="2:11" ht="15">
      <c r="B44" s="20" t="s">
        <v>20</v>
      </c>
      <c r="E44" s="21">
        <v>0</v>
      </c>
      <c r="F44" s="21">
        <v>0</v>
      </c>
      <c r="G44" s="21">
        <v>0</v>
      </c>
      <c r="H44" s="21">
        <v>0</v>
      </c>
      <c r="I44" s="21">
        <v>58</v>
      </c>
      <c r="J44" s="21">
        <v>6</v>
      </c>
      <c r="K44" s="22">
        <f t="shared" si="2"/>
        <v>52</v>
      </c>
    </row>
    <row r="45" spans="2:11" ht="15">
      <c r="B45" s="20" t="s">
        <v>21</v>
      </c>
      <c r="E45" s="21">
        <v>18</v>
      </c>
      <c r="F45" s="21">
        <v>4</v>
      </c>
      <c r="G45" s="21">
        <v>0</v>
      </c>
      <c r="H45" s="21">
        <v>1</v>
      </c>
      <c r="I45" s="21">
        <v>541</v>
      </c>
      <c r="J45" s="21">
        <v>17</v>
      </c>
      <c r="K45" s="22">
        <f t="shared" si="2"/>
        <v>524</v>
      </c>
    </row>
    <row r="46" spans="2:11" ht="15">
      <c r="B46" s="20" t="s">
        <v>36</v>
      </c>
      <c r="E46" s="21">
        <v>0</v>
      </c>
      <c r="F46" s="21">
        <v>16</v>
      </c>
      <c r="G46" s="21">
        <v>0</v>
      </c>
      <c r="H46" s="21">
        <v>0</v>
      </c>
      <c r="I46" s="21">
        <v>48</v>
      </c>
      <c r="J46" s="21">
        <v>0</v>
      </c>
      <c r="K46" s="22">
        <f t="shared" si="2"/>
        <v>48</v>
      </c>
    </row>
    <row r="47" spans="2:12" ht="15">
      <c r="B47" s="23" t="s">
        <v>22</v>
      </c>
      <c r="D47" s="24"/>
      <c r="E47" s="25">
        <f aca="true" t="shared" si="3" ref="E47:K47">SUM(E31:E46)</f>
        <v>167</v>
      </c>
      <c r="F47" s="25">
        <f t="shared" si="3"/>
        <v>83</v>
      </c>
      <c r="G47" s="25">
        <f t="shared" si="3"/>
        <v>2</v>
      </c>
      <c r="H47" s="25">
        <f t="shared" si="3"/>
        <v>2</v>
      </c>
      <c r="I47" s="25">
        <f t="shared" si="3"/>
        <v>4972</v>
      </c>
      <c r="J47" s="25">
        <f t="shared" si="3"/>
        <v>187</v>
      </c>
      <c r="K47" s="25">
        <f t="shared" si="3"/>
        <v>4785</v>
      </c>
      <c r="L47" s="26"/>
    </row>
    <row r="48" spans="2:11" ht="15">
      <c r="B48" s="20" t="s">
        <v>37</v>
      </c>
      <c r="E48" s="21">
        <v>5</v>
      </c>
      <c r="F48" s="21">
        <v>27</v>
      </c>
      <c r="G48" s="21">
        <v>4</v>
      </c>
      <c r="H48" s="21">
        <v>0</v>
      </c>
      <c r="I48" s="21">
        <v>214</v>
      </c>
      <c r="J48" s="21">
        <v>1</v>
      </c>
      <c r="K48" s="22">
        <f>I48-J48</f>
        <v>213</v>
      </c>
    </row>
    <row r="49" spans="2:11" ht="15">
      <c r="B49" s="20" t="s">
        <v>38</v>
      </c>
      <c r="E49" s="21">
        <v>0</v>
      </c>
      <c r="F49" s="21">
        <v>3</v>
      </c>
      <c r="G49" s="21">
        <v>0</v>
      </c>
      <c r="H49" s="21">
        <v>2</v>
      </c>
      <c r="I49" s="21">
        <v>83</v>
      </c>
      <c r="J49" s="21">
        <v>17</v>
      </c>
      <c r="K49" s="22">
        <f>I49-J49</f>
        <v>66</v>
      </c>
    </row>
    <row r="50" spans="2:11" ht="15">
      <c r="B50" s="20" t="s">
        <v>39</v>
      </c>
      <c r="E50" s="21">
        <v>13</v>
      </c>
      <c r="F50" s="21">
        <v>2</v>
      </c>
      <c r="G50" s="21">
        <v>0</v>
      </c>
      <c r="H50" s="21">
        <v>2</v>
      </c>
      <c r="I50" s="21">
        <v>833</v>
      </c>
      <c r="J50" s="21">
        <v>92</v>
      </c>
      <c r="K50" s="22">
        <f>I50-J50</f>
        <v>741</v>
      </c>
    </row>
    <row r="51" spans="2:12" ht="15">
      <c r="B51" s="23" t="s">
        <v>25</v>
      </c>
      <c r="D51" s="29"/>
      <c r="E51" s="30">
        <f aca="true" t="shared" si="4" ref="E51:K51">SUM(E48:E50)</f>
        <v>18</v>
      </c>
      <c r="F51" s="30">
        <f t="shared" si="4"/>
        <v>32</v>
      </c>
      <c r="G51" s="30">
        <f t="shared" si="4"/>
        <v>4</v>
      </c>
      <c r="H51" s="30">
        <f t="shared" si="4"/>
        <v>4</v>
      </c>
      <c r="I51" s="30">
        <f t="shared" si="4"/>
        <v>1130</v>
      </c>
      <c r="J51" s="30">
        <f t="shared" si="4"/>
        <v>110</v>
      </c>
      <c r="K51" s="30">
        <f t="shared" si="4"/>
        <v>1020</v>
      </c>
      <c r="L51" s="31"/>
    </row>
    <row r="52" spans="2:12" ht="15">
      <c r="B52" s="28" t="s">
        <v>26</v>
      </c>
      <c r="C52" s="14"/>
      <c r="D52" s="15"/>
      <c r="E52" s="18">
        <v>185</v>
      </c>
      <c r="F52" s="18">
        <v>115</v>
      </c>
      <c r="G52" s="18">
        <v>6</v>
      </c>
      <c r="H52" s="18">
        <v>6</v>
      </c>
      <c r="I52" s="18">
        <v>6102</v>
      </c>
      <c r="J52" s="18">
        <v>297</v>
      </c>
      <c r="K52" s="19">
        <f>I52-J52</f>
        <v>5805</v>
      </c>
      <c r="L52" s="17"/>
    </row>
    <row r="55" ht="15">
      <c r="A55" s="12" t="s">
        <v>40</v>
      </c>
    </row>
    <row r="56" spans="2:11" ht="15">
      <c r="B56" s="20" t="s">
        <v>28</v>
      </c>
      <c r="E56" s="21">
        <v>3</v>
      </c>
      <c r="F56" s="21">
        <v>0</v>
      </c>
      <c r="G56" s="21">
        <v>0</v>
      </c>
      <c r="H56" s="21">
        <v>0</v>
      </c>
      <c r="I56" s="21">
        <v>3</v>
      </c>
      <c r="J56" s="21">
        <v>0</v>
      </c>
      <c r="K56" s="22">
        <f aca="true" t="shared" si="5" ref="K56:K65">I56-J56</f>
        <v>3</v>
      </c>
    </row>
    <row r="57" spans="2:11" ht="15">
      <c r="B57" s="20" t="s">
        <v>29</v>
      </c>
      <c r="E57" s="21">
        <v>0</v>
      </c>
      <c r="F57" s="21">
        <v>0</v>
      </c>
      <c r="G57" s="21">
        <v>0</v>
      </c>
      <c r="H57" s="21">
        <v>0</v>
      </c>
      <c r="I57" s="21">
        <v>1</v>
      </c>
      <c r="J57" s="21">
        <v>0</v>
      </c>
      <c r="K57" s="22">
        <f t="shared" si="5"/>
        <v>1</v>
      </c>
    </row>
    <row r="58" spans="2:11" ht="15">
      <c r="B58" s="20" t="s">
        <v>19</v>
      </c>
      <c r="E58" s="21">
        <v>0</v>
      </c>
      <c r="F58" s="21">
        <v>0</v>
      </c>
      <c r="G58" s="21">
        <v>0</v>
      </c>
      <c r="H58" s="21">
        <v>0</v>
      </c>
      <c r="I58" s="21">
        <v>4</v>
      </c>
      <c r="J58" s="21">
        <v>0</v>
      </c>
      <c r="K58" s="22">
        <f t="shared" si="5"/>
        <v>4</v>
      </c>
    </row>
    <row r="59" spans="2:11" ht="15">
      <c r="B59" s="20" t="s">
        <v>31</v>
      </c>
      <c r="E59" s="21">
        <v>0</v>
      </c>
      <c r="F59" s="21">
        <v>3</v>
      </c>
      <c r="G59" s="21">
        <v>0</v>
      </c>
      <c r="H59" s="21">
        <v>0</v>
      </c>
      <c r="I59" s="21">
        <v>4</v>
      </c>
      <c r="J59" s="21">
        <v>1</v>
      </c>
      <c r="K59" s="22">
        <f t="shared" si="5"/>
        <v>3</v>
      </c>
    </row>
    <row r="60" spans="2:11" ht="15">
      <c r="B60" s="20" t="s">
        <v>33</v>
      </c>
      <c r="E60" s="21">
        <v>16</v>
      </c>
      <c r="F60" s="21">
        <v>22</v>
      </c>
      <c r="G60" s="21">
        <v>1</v>
      </c>
      <c r="H60" s="21">
        <v>0</v>
      </c>
      <c r="I60" s="21">
        <v>340</v>
      </c>
      <c r="J60" s="21">
        <v>10</v>
      </c>
      <c r="K60" s="22">
        <f t="shared" si="5"/>
        <v>330</v>
      </c>
    </row>
    <row r="61" spans="2:11" ht="15">
      <c r="B61" s="20" t="s">
        <v>34</v>
      </c>
      <c r="E61" s="21">
        <v>0</v>
      </c>
      <c r="F61" s="21">
        <v>0</v>
      </c>
      <c r="G61" s="21">
        <v>0</v>
      </c>
      <c r="H61" s="21">
        <v>0</v>
      </c>
      <c r="I61" s="21">
        <v>8</v>
      </c>
      <c r="J61" s="21">
        <v>0</v>
      </c>
      <c r="K61" s="22">
        <f t="shared" si="5"/>
        <v>8</v>
      </c>
    </row>
    <row r="62" spans="2:11" ht="15">
      <c r="B62" s="20" t="s">
        <v>24</v>
      </c>
      <c r="E62" s="21">
        <v>1</v>
      </c>
      <c r="F62" s="21">
        <v>0</v>
      </c>
      <c r="G62" s="21">
        <v>0</v>
      </c>
      <c r="H62" s="21">
        <v>1</v>
      </c>
      <c r="I62" s="21">
        <v>5</v>
      </c>
      <c r="J62" s="21">
        <v>0</v>
      </c>
      <c r="K62" s="22">
        <f t="shared" si="5"/>
        <v>5</v>
      </c>
    </row>
    <row r="63" spans="2:11" ht="15">
      <c r="B63" s="20" t="s">
        <v>35</v>
      </c>
      <c r="E63" s="21">
        <v>19</v>
      </c>
      <c r="F63" s="21">
        <v>10</v>
      </c>
      <c r="G63" s="21">
        <v>0</v>
      </c>
      <c r="H63" s="21">
        <v>0</v>
      </c>
      <c r="I63" s="21">
        <v>697</v>
      </c>
      <c r="J63" s="21">
        <v>36</v>
      </c>
      <c r="K63" s="22">
        <f t="shared" si="5"/>
        <v>661</v>
      </c>
    </row>
    <row r="64" spans="2:11" ht="15">
      <c r="B64" s="20" t="s">
        <v>21</v>
      </c>
      <c r="E64" s="21">
        <v>0</v>
      </c>
      <c r="F64" s="21">
        <v>0</v>
      </c>
      <c r="G64" s="21">
        <v>0</v>
      </c>
      <c r="H64" s="21">
        <v>0</v>
      </c>
      <c r="I64" s="21">
        <v>11</v>
      </c>
      <c r="J64" s="21">
        <v>7</v>
      </c>
      <c r="K64" s="22">
        <f t="shared" si="5"/>
        <v>4</v>
      </c>
    </row>
    <row r="65" spans="2:11" ht="15">
      <c r="B65" s="20" t="s">
        <v>41</v>
      </c>
      <c r="E65" s="21">
        <v>0</v>
      </c>
      <c r="F65" s="21">
        <v>0</v>
      </c>
      <c r="G65" s="21">
        <v>0</v>
      </c>
      <c r="H65" s="21">
        <v>0</v>
      </c>
      <c r="I65" s="21">
        <v>5</v>
      </c>
      <c r="J65" s="21">
        <v>5</v>
      </c>
      <c r="K65" s="22">
        <f t="shared" si="5"/>
        <v>0</v>
      </c>
    </row>
    <row r="66" spans="2:12" ht="15">
      <c r="B66" s="23" t="s">
        <v>22</v>
      </c>
      <c r="D66" s="24"/>
      <c r="E66" s="25">
        <f aca="true" t="shared" si="6" ref="E66:K66">SUM(E55:E65)</f>
        <v>39</v>
      </c>
      <c r="F66" s="25">
        <f t="shared" si="6"/>
        <v>35</v>
      </c>
      <c r="G66" s="25">
        <f t="shared" si="6"/>
        <v>1</v>
      </c>
      <c r="H66" s="25">
        <f t="shared" si="6"/>
        <v>1</v>
      </c>
      <c r="I66" s="25">
        <f t="shared" si="6"/>
        <v>1078</v>
      </c>
      <c r="J66" s="25">
        <f t="shared" si="6"/>
        <v>59</v>
      </c>
      <c r="K66" s="25">
        <f t="shared" si="6"/>
        <v>1019</v>
      </c>
      <c r="L66" s="26"/>
    </row>
    <row r="67" spans="2:11" ht="15">
      <c r="B67" s="20" t="s">
        <v>37</v>
      </c>
      <c r="E67" s="21">
        <v>0</v>
      </c>
      <c r="F67" s="21">
        <v>5</v>
      </c>
      <c r="G67" s="21">
        <v>0</v>
      </c>
      <c r="H67" s="21">
        <v>0</v>
      </c>
      <c r="I67" s="21">
        <v>10</v>
      </c>
      <c r="J67" s="21">
        <v>0</v>
      </c>
      <c r="K67" s="22">
        <f>I67-J67</f>
        <v>10</v>
      </c>
    </row>
    <row r="68" spans="2:11" ht="15">
      <c r="B68" s="20" t="s">
        <v>38</v>
      </c>
      <c r="E68" s="21">
        <v>0</v>
      </c>
      <c r="F68" s="21">
        <v>1</v>
      </c>
      <c r="G68" s="21">
        <v>0</v>
      </c>
      <c r="H68" s="21">
        <v>0</v>
      </c>
      <c r="I68" s="21">
        <v>3</v>
      </c>
      <c r="J68" s="21">
        <v>1</v>
      </c>
      <c r="K68" s="22">
        <f>I68-J68</f>
        <v>2</v>
      </c>
    </row>
    <row r="69" spans="2:11" ht="15">
      <c r="B69" s="20" t="s">
        <v>39</v>
      </c>
      <c r="E69" s="21">
        <v>0</v>
      </c>
      <c r="F69" s="21">
        <v>0</v>
      </c>
      <c r="G69" s="21">
        <v>0</v>
      </c>
      <c r="H69" s="21">
        <v>0</v>
      </c>
      <c r="I69" s="21">
        <v>38</v>
      </c>
      <c r="J69" s="21">
        <v>0</v>
      </c>
      <c r="K69" s="22">
        <f>I69-J69</f>
        <v>38</v>
      </c>
    </row>
    <row r="70" spans="2:12" ht="15">
      <c r="B70" s="23" t="s">
        <v>25</v>
      </c>
      <c r="D70" s="29"/>
      <c r="E70" s="30">
        <f aca="true" t="shared" si="7" ref="E70:K70">SUM(E67:E69)</f>
        <v>0</v>
      </c>
      <c r="F70" s="30">
        <f t="shared" si="7"/>
        <v>6</v>
      </c>
      <c r="G70" s="30">
        <f t="shared" si="7"/>
        <v>0</v>
      </c>
      <c r="H70" s="30">
        <f t="shared" si="7"/>
        <v>0</v>
      </c>
      <c r="I70" s="30">
        <f t="shared" si="7"/>
        <v>51</v>
      </c>
      <c r="J70" s="30">
        <f t="shared" si="7"/>
        <v>1</v>
      </c>
      <c r="K70" s="30">
        <f t="shared" si="7"/>
        <v>50</v>
      </c>
      <c r="L70" s="31"/>
    </row>
    <row r="71" spans="2:12" ht="15">
      <c r="B71" s="28" t="s">
        <v>26</v>
      </c>
      <c r="C71" s="14"/>
      <c r="D71" s="15"/>
      <c r="E71" s="18">
        <v>39</v>
      </c>
      <c r="F71" s="18">
        <v>41</v>
      </c>
      <c r="G71" s="18">
        <v>1</v>
      </c>
      <c r="H71" s="18">
        <v>1</v>
      </c>
      <c r="I71" s="18">
        <v>1129</v>
      </c>
      <c r="J71" s="18">
        <v>60</v>
      </c>
      <c r="K71" s="19">
        <f>I71-J71</f>
        <v>1069</v>
      </c>
      <c r="L71" s="17"/>
    </row>
    <row r="74" ht="15">
      <c r="A74" s="12" t="s">
        <v>42</v>
      </c>
    </row>
    <row r="75" spans="2:11" ht="15">
      <c r="B75" s="20" t="s">
        <v>43</v>
      </c>
      <c r="E75" s="21">
        <v>9</v>
      </c>
      <c r="F75" s="21">
        <v>2</v>
      </c>
      <c r="G75" s="21">
        <v>1</v>
      </c>
      <c r="H75" s="21">
        <v>0</v>
      </c>
      <c r="I75" s="21">
        <v>210</v>
      </c>
      <c r="J75" s="21">
        <v>25</v>
      </c>
      <c r="K75" s="22">
        <f aca="true" t="shared" si="8" ref="K75:K82">I75-J75</f>
        <v>185</v>
      </c>
    </row>
    <row r="76" spans="2:11" ht="15">
      <c r="B76" s="20" t="s">
        <v>23</v>
      </c>
      <c r="E76" s="21">
        <v>0</v>
      </c>
      <c r="F76" s="21">
        <v>0</v>
      </c>
      <c r="G76" s="21">
        <v>0</v>
      </c>
      <c r="H76" s="21">
        <v>1</v>
      </c>
      <c r="I76" s="21">
        <v>0</v>
      </c>
      <c r="J76" s="21">
        <v>0</v>
      </c>
      <c r="K76" s="22">
        <f t="shared" si="8"/>
        <v>0</v>
      </c>
    </row>
    <row r="77" spans="2:11" ht="15">
      <c r="B77" s="20" t="s">
        <v>44</v>
      </c>
      <c r="E77" s="21">
        <v>0</v>
      </c>
      <c r="F77" s="21">
        <v>0</v>
      </c>
      <c r="G77" s="21">
        <v>0</v>
      </c>
      <c r="H77" s="21">
        <v>0</v>
      </c>
      <c r="I77" s="21">
        <v>39</v>
      </c>
      <c r="J77" s="21">
        <v>8</v>
      </c>
      <c r="K77" s="22">
        <f t="shared" si="8"/>
        <v>31</v>
      </c>
    </row>
    <row r="78" spans="2:11" ht="15">
      <c r="B78" s="20" t="s">
        <v>45</v>
      </c>
      <c r="E78" s="21">
        <v>0</v>
      </c>
      <c r="F78" s="21">
        <v>0</v>
      </c>
      <c r="G78" s="21">
        <v>0</v>
      </c>
      <c r="H78" s="21">
        <v>0</v>
      </c>
      <c r="I78" s="21">
        <v>4</v>
      </c>
      <c r="J78" s="21">
        <v>3</v>
      </c>
      <c r="K78" s="22">
        <f t="shared" si="8"/>
        <v>1</v>
      </c>
    </row>
    <row r="79" spans="2:11" ht="15">
      <c r="B79" s="20" t="s">
        <v>46</v>
      </c>
      <c r="E79" s="21">
        <v>9</v>
      </c>
      <c r="F79" s="21">
        <v>7</v>
      </c>
      <c r="G79" s="21">
        <v>3</v>
      </c>
      <c r="H79" s="21">
        <v>0</v>
      </c>
      <c r="I79" s="21">
        <v>419</v>
      </c>
      <c r="J79" s="21">
        <v>3</v>
      </c>
      <c r="K79" s="22">
        <f t="shared" si="8"/>
        <v>416</v>
      </c>
    </row>
    <row r="80" spans="2:11" ht="15">
      <c r="B80" s="20" t="s">
        <v>24</v>
      </c>
      <c r="E80" s="21">
        <v>0</v>
      </c>
      <c r="F80" s="21">
        <v>0</v>
      </c>
      <c r="G80" s="21">
        <v>0</v>
      </c>
      <c r="H80" s="21">
        <v>0</v>
      </c>
      <c r="I80" s="21">
        <v>1</v>
      </c>
      <c r="J80" s="21">
        <v>1</v>
      </c>
      <c r="K80" s="22">
        <f t="shared" si="8"/>
        <v>0</v>
      </c>
    </row>
    <row r="81" spans="2:11" ht="15">
      <c r="B81" s="20" t="s">
        <v>47</v>
      </c>
      <c r="E81" s="21">
        <v>11</v>
      </c>
      <c r="F81" s="21">
        <v>13</v>
      </c>
      <c r="G81" s="21">
        <v>0</v>
      </c>
      <c r="H81" s="21">
        <v>2</v>
      </c>
      <c r="I81" s="21">
        <v>214</v>
      </c>
      <c r="J81" s="21">
        <v>7</v>
      </c>
      <c r="K81" s="22">
        <f t="shared" si="8"/>
        <v>207</v>
      </c>
    </row>
    <row r="82" spans="2:11" ht="15">
      <c r="B82" s="20" t="s">
        <v>48</v>
      </c>
      <c r="E82" s="21">
        <v>15</v>
      </c>
      <c r="F82" s="21">
        <v>7</v>
      </c>
      <c r="G82" s="21">
        <v>0</v>
      </c>
      <c r="H82" s="21">
        <v>1</v>
      </c>
      <c r="I82" s="21">
        <v>186</v>
      </c>
      <c r="J82" s="21">
        <v>5</v>
      </c>
      <c r="K82" s="22">
        <f t="shared" si="8"/>
        <v>181</v>
      </c>
    </row>
    <row r="83" spans="2:12" ht="15">
      <c r="B83" s="23" t="s">
        <v>22</v>
      </c>
      <c r="D83" s="24"/>
      <c r="E83" s="25">
        <f aca="true" t="shared" si="9" ref="E83:K83">SUM(E74:E82)</f>
        <v>44</v>
      </c>
      <c r="F83" s="25">
        <f t="shared" si="9"/>
        <v>29</v>
      </c>
      <c r="G83" s="25">
        <f t="shared" si="9"/>
        <v>4</v>
      </c>
      <c r="H83" s="25">
        <f t="shared" si="9"/>
        <v>4</v>
      </c>
      <c r="I83" s="25">
        <f t="shared" si="9"/>
        <v>1073</v>
      </c>
      <c r="J83" s="25">
        <f t="shared" si="9"/>
        <v>52</v>
      </c>
      <c r="K83" s="25">
        <f t="shared" si="9"/>
        <v>1021</v>
      </c>
      <c r="L83" s="26"/>
    </row>
    <row r="84" spans="2:11" ht="15">
      <c r="B84" s="20" t="s">
        <v>37</v>
      </c>
      <c r="E84" s="21">
        <v>2</v>
      </c>
      <c r="F84" s="21">
        <v>4</v>
      </c>
      <c r="G84" s="21">
        <v>0</v>
      </c>
      <c r="H84" s="21">
        <v>0</v>
      </c>
      <c r="I84" s="21">
        <v>28</v>
      </c>
      <c r="J84" s="21">
        <v>0</v>
      </c>
      <c r="K84" s="22">
        <f>I84-J84</f>
        <v>28</v>
      </c>
    </row>
    <row r="85" spans="2:11" ht="15">
      <c r="B85" s="20" t="s">
        <v>38</v>
      </c>
      <c r="E85" s="21">
        <v>0</v>
      </c>
      <c r="F85" s="21">
        <v>0</v>
      </c>
      <c r="G85" s="21">
        <v>0</v>
      </c>
      <c r="H85" s="21">
        <v>0</v>
      </c>
      <c r="I85" s="21">
        <v>15</v>
      </c>
      <c r="J85" s="21">
        <v>2</v>
      </c>
      <c r="K85" s="22">
        <f>I85-J85</f>
        <v>13</v>
      </c>
    </row>
    <row r="86" spans="2:11" ht="15">
      <c r="B86" s="20" t="s">
        <v>39</v>
      </c>
      <c r="E86" s="21">
        <v>2</v>
      </c>
      <c r="F86" s="21">
        <v>0</v>
      </c>
      <c r="G86" s="21">
        <v>0</v>
      </c>
      <c r="H86" s="21">
        <v>0</v>
      </c>
      <c r="I86" s="21">
        <v>108</v>
      </c>
      <c r="J86" s="21">
        <v>7</v>
      </c>
      <c r="K86" s="22">
        <f>I86-J86</f>
        <v>101</v>
      </c>
    </row>
    <row r="87" spans="2:12" ht="15">
      <c r="B87" s="23" t="s">
        <v>25</v>
      </c>
      <c r="D87" s="29"/>
      <c r="E87" s="30">
        <f aca="true" t="shared" si="10" ref="E87:K87">SUM(E84:E86)</f>
        <v>4</v>
      </c>
      <c r="F87" s="30">
        <f t="shared" si="10"/>
        <v>4</v>
      </c>
      <c r="G87" s="30">
        <f t="shared" si="10"/>
        <v>0</v>
      </c>
      <c r="H87" s="30">
        <f t="shared" si="10"/>
        <v>0</v>
      </c>
      <c r="I87" s="30">
        <f t="shared" si="10"/>
        <v>151</v>
      </c>
      <c r="J87" s="30">
        <f t="shared" si="10"/>
        <v>9</v>
      </c>
      <c r="K87" s="30">
        <f t="shared" si="10"/>
        <v>142</v>
      </c>
      <c r="L87" s="31"/>
    </row>
    <row r="88" spans="2:12" ht="15">
      <c r="B88" s="28" t="s">
        <v>26</v>
      </c>
      <c r="C88" s="14"/>
      <c r="D88" s="15"/>
      <c r="E88" s="18">
        <v>48</v>
      </c>
      <c r="F88" s="18">
        <v>33</v>
      </c>
      <c r="G88" s="18">
        <v>4</v>
      </c>
      <c r="H88" s="18">
        <v>4</v>
      </c>
      <c r="I88" s="18">
        <v>1224</v>
      </c>
      <c r="J88" s="18">
        <v>61</v>
      </c>
      <c r="K88" s="19">
        <f>I88-J88</f>
        <v>1163</v>
      </c>
      <c r="L88" s="17"/>
    </row>
    <row r="91" ht="15">
      <c r="A91" s="12" t="s">
        <v>49</v>
      </c>
    </row>
    <row r="92" spans="2:11" ht="15">
      <c r="B92" s="20" t="s">
        <v>50</v>
      </c>
      <c r="E92" s="21">
        <v>0</v>
      </c>
      <c r="F92" s="21">
        <v>0</v>
      </c>
      <c r="G92" s="21">
        <v>0</v>
      </c>
      <c r="H92" s="21">
        <v>0</v>
      </c>
      <c r="I92" s="21">
        <v>1</v>
      </c>
      <c r="J92" s="21">
        <v>1</v>
      </c>
      <c r="K92" s="22">
        <f aca="true" t="shared" si="11" ref="K92:K99">I92-J92</f>
        <v>0</v>
      </c>
    </row>
    <row r="93" spans="2:11" ht="15">
      <c r="B93" s="20" t="s">
        <v>51</v>
      </c>
      <c r="E93" s="21">
        <v>16</v>
      </c>
      <c r="F93" s="21">
        <v>18</v>
      </c>
      <c r="G93" s="21">
        <v>1</v>
      </c>
      <c r="H93" s="21">
        <v>1</v>
      </c>
      <c r="I93" s="21">
        <v>194</v>
      </c>
      <c r="J93" s="21">
        <v>14</v>
      </c>
      <c r="K93" s="22">
        <f t="shared" si="11"/>
        <v>180</v>
      </c>
    </row>
    <row r="94" spans="2:11" ht="15">
      <c r="B94" s="20" t="s">
        <v>52</v>
      </c>
      <c r="E94" s="21">
        <v>15</v>
      </c>
      <c r="F94" s="21">
        <v>6</v>
      </c>
      <c r="G94" s="21">
        <v>0</v>
      </c>
      <c r="H94" s="21">
        <v>0</v>
      </c>
      <c r="I94" s="21">
        <v>183</v>
      </c>
      <c r="J94" s="21">
        <v>3</v>
      </c>
      <c r="K94" s="22">
        <f t="shared" si="11"/>
        <v>180</v>
      </c>
    </row>
    <row r="95" spans="2:11" ht="15">
      <c r="B95" s="20" t="s">
        <v>74</v>
      </c>
      <c r="E95" s="21">
        <v>0</v>
      </c>
      <c r="F95" s="21">
        <v>0</v>
      </c>
      <c r="G95" s="21">
        <v>0</v>
      </c>
      <c r="H95" s="21">
        <v>0</v>
      </c>
      <c r="I95" s="21">
        <v>1</v>
      </c>
      <c r="J95" s="21">
        <v>1</v>
      </c>
      <c r="K95" s="22">
        <f t="shared" si="11"/>
        <v>0</v>
      </c>
    </row>
    <row r="96" spans="2:11" ht="15">
      <c r="B96" s="20" t="s">
        <v>53</v>
      </c>
      <c r="E96" s="21">
        <v>15</v>
      </c>
      <c r="F96" s="21">
        <v>6</v>
      </c>
      <c r="G96" s="21">
        <v>0</v>
      </c>
      <c r="H96" s="21">
        <v>0</v>
      </c>
      <c r="I96" s="21">
        <v>181</v>
      </c>
      <c r="J96" s="21">
        <v>16</v>
      </c>
      <c r="K96" s="22">
        <f t="shared" si="11"/>
        <v>165</v>
      </c>
    </row>
    <row r="97" spans="2:11" ht="15">
      <c r="B97" s="20" t="s">
        <v>54</v>
      </c>
      <c r="E97" s="21">
        <v>17</v>
      </c>
      <c r="F97" s="21">
        <v>12</v>
      </c>
      <c r="G97" s="21">
        <v>1</v>
      </c>
      <c r="H97" s="21">
        <v>2</v>
      </c>
      <c r="I97" s="21">
        <v>110</v>
      </c>
      <c r="J97" s="21">
        <v>8</v>
      </c>
      <c r="K97" s="22">
        <f t="shared" si="11"/>
        <v>102</v>
      </c>
    </row>
    <row r="98" spans="2:11" ht="15">
      <c r="B98" s="20" t="s">
        <v>55</v>
      </c>
      <c r="E98" s="21">
        <v>16</v>
      </c>
      <c r="F98" s="21">
        <v>20</v>
      </c>
      <c r="G98" s="21">
        <v>1</v>
      </c>
      <c r="H98" s="21">
        <v>0</v>
      </c>
      <c r="I98" s="21">
        <v>192</v>
      </c>
      <c r="J98" s="21">
        <v>12</v>
      </c>
      <c r="K98" s="22">
        <f t="shared" si="11"/>
        <v>180</v>
      </c>
    </row>
    <row r="99" spans="2:11" ht="15">
      <c r="B99" s="20" t="s">
        <v>56</v>
      </c>
      <c r="E99" s="21">
        <v>15</v>
      </c>
      <c r="F99" s="21">
        <v>11</v>
      </c>
      <c r="G99" s="21">
        <v>3</v>
      </c>
      <c r="H99" s="21">
        <v>3</v>
      </c>
      <c r="I99" s="21">
        <v>174</v>
      </c>
      <c r="J99" s="21">
        <v>6</v>
      </c>
      <c r="K99" s="22">
        <f t="shared" si="11"/>
        <v>168</v>
      </c>
    </row>
    <row r="100" spans="2:12" ht="15">
      <c r="B100" s="23" t="s">
        <v>22</v>
      </c>
      <c r="D100" s="24"/>
      <c r="E100" s="25">
        <f aca="true" t="shared" si="12" ref="E100:K100">SUM(E91:E99)</f>
        <v>94</v>
      </c>
      <c r="F100" s="25">
        <f t="shared" si="12"/>
        <v>73</v>
      </c>
      <c r="G100" s="25">
        <f t="shared" si="12"/>
        <v>6</v>
      </c>
      <c r="H100" s="25">
        <f t="shared" si="12"/>
        <v>6</v>
      </c>
      <c r="I100" s="25">
        <f t="shared" si="12"/>
        <v>1036</v>
      </c>
      <c r="J100" s="25">
        <f t="shared" si="12"/>
        <v>61</v>
      </c>
      <c r="K100" s="25">
        <f t="shared" si="12"/>
        <v>975</v>
      </c>
      <c r="L100" s="26"/>
    </row>
    <row r="101" spans="2:11" ht="15">
      <c r="B101" s="20" t="s">
        <v>72</v>
      </c>
      <c r="E101" s="21">
        <v>0</v>
      </c>
      <c r="F101" s="21">
        <v>0</v>
      </c>
      <c r="G101" s="21">
        <v>0</v>
      </c>
      <c r="H101" s="21">
        <v>0</v>
      </c>
      <c r="I101" s="21">
        <v>8</v>
      </c>
      <c r="J101" s="21">
        <v>7</v>
      </c>
      <c r="K101" s="22">
        <f>I101-J101</f>
        <v>1</v>
      </c>
    </row>
    <row r="102" spans="2:11" ht="15">
      <c r="B102" s="20" t="s">
        <v>53</v>
      </c>
      <c r="E102" s="21">
        <v>0</v>
      </c>
      <c r="F102" s="21">
        <v>0</v>
      </c>
      <c r="G102" s="21">
        <v>0</v>
      </c>
      <c r="H102" s="21">
        <v>0</v>
      </c>
      <c r="I102" s="21">
        <v>1</v>
      </c>
      <c r="J102" s="21">
        <v>0</v>
      </c>
      <c r="K102" s="22">
        <f>I102-J102</f>
        <v>1</v>
      </c>
    </row>
    <row r="103" spans="2:11" ht="15">
      <c r="B103" s="20" t="s">
        <v>57</v>
      </c>
      <c r="E103" s="21">
        <v>6</v>
      </c>
      <c r="F103" s="21">
        <v>1</v>
      </c>
      <c r="G103" s="21">
        <v>0</v>
      </c>
      <c r="H103" s="21">
        <v>0</v>
      </c>
      <c r="I103" s="21">
        <v>62</v>
      </c>
      <c r="J103" s="21">
        <v>0</v>
      </c>
      <c r="K103" s="22">
        <f>I103-J103</f>
        <v>62</v>
      </c>
    </row>
    <row r="104" spans="2:11" ht="15">
      <c r="B104" s="20" t="s">
        <v>54</v>
      </c>
      <c r="E104" s="21">
        <v>0</v>
      </c>
      <c r="F104" s="21">
        <v>2</v>
      </c>
      <c r="G104" s="21">
        <v>0</v>
      </c>
      <c r="H104" s="21">
        <v>0</v>
      </c>
      <c r="I104" s="21">
        <v>3</v>
      </c>
      <c r="J104" s="21">
        <v>0</v>
      </c>
      <c r="K104" s="22">
        <f>I104-J104</f>
        <v>3</v>
      </c>
    </row>
    <row r="105" spans="2:12" ht="15">
      <c r="B105" s="23" t="s">
        <v>25</v>
      </c>
      <c r="D105" s="29"/>
      <c r="E105" s="30">
        <f aca="true" t="shared" si="13" ref="E105:K105">SUM(E101:E104)</f>
        <v>6</v>
      </c>
      <c r="F105" s="30">
        <f t="shared" si="13"/>
        <v>3</v>
      </c>
      <c r="G105" s="30">
        <f t="shared" si="13"/>
        <v>0</v>
      </c>
      <c r="H105" s="30">
        <f t="shared" si="13"/>
        <v>0</v>
      </c>
      <c r="I105" s="30">
        <f t="shared" si="13"/>
        <v>74</v>
      </c>
      <c r="J105" s="30">
        <f t="shared" si="13"/>
        <v>7</v>
      </c>
      <c r="K105" s="30">
        <f t="shared" si="13"/>
        <v>67</v>
      </c>
      <c r="L105" s="31"/>
    </row>
    <row r="106" spans="2:12" ht="15">
      <c r="B106" s="28" t="s">
        <v>58</v>
      </c>
      <c r="C106" s="14"/>
      <c r="D106" s="15"/>
      <c r="E106" s="18">
        <v>100</v>
      </c>
      <c r="F106" s="18">
        <v>76</v>
      </c>
      <c r="G106" s="18">
        <v>6</v>
      </c>
      <c r="H106" s="18">
        <v>6</v>
      </c>
      <c r="I106" s="18">
        <v>1110</v>
      </c>
      <c r="J106" s="18">
        <v>68</v>
      </c>
      <c r="K106" s="19">
        <f>I106-J106</f>
        <v>1042</v>
      </c>
      <c r="L106" s="17"/>
    </row>
    <row r="109" ht="15">
      <c r="A109" s="12" t="s">
        <v>59</v>
      </c>
    </row>
    <row r="110" spans="2:11" ht="15">
      <c r="B110" s="20" t="s">
        <v>17</v>
      </c>
      <c r="E110" s="21">
        <v>0</v>
      </c>
      <c r="F110" s="21">
        <v>0</v>
      </c>
      <c r="G110" s="21">
        <v>0</v>
      </c>
      <c r="H110" s="21">
        <v>0</v>
      </c>
      <c r="I110" s="21">
        <v>1</v>
      </c>
      <c r="J110" s="21">
        <v>0</v>
      </c>
      <c r="K110" s="22">
        <f>I110-J110</f>
        <v>1</v>
      </c>
    </row>
    <row r="111" spans="2:11" ht="15">
      <c r="B111" s="20" t="s">
        <v>23</v>
      </c>
      <c r="E111" s="21">
        <v>0</v>
      </c>
      <c r="F111" s="21">
        <v>0</v>
      </c>
      <c r="G111" s="21">
        <v>0</v>
      </c>
      <c r="H111" s="21">
        <v>0</v>
      </c>
      <c r="I111" s="21">
        <v>10</v>
      </c>
      <c r="J111" s="21">
        <v>10</v>
      </c>
      <c r="K111" s="22">
        <f>I111-J111</f>
        <v>0</v>
      </c>
    </row>
    <row r="112" spans="2:11" ht="15">
      <c r="B112" s="20" t="s">
        <v>44</v>
      </c>
      <c r="E112" s="21">
        <v>2</v>
      </c>
      <c r="F112" s="21">
        <v>0</v>
      </c>
      <c r="G112" s="21">
        <v>0</v>
      </c>
      <c r="H112" s="21">
        <v>0</v>
      </c>
      <c r="I112" s="21">
        <v>254</v>
      </c>
      <c r="J112" s="21">
        <v>1</v>
      </c>
      <c r="K112" s="22">
        <f>I112-J112</f>
        <v>253</v>
      </c>
    </row>
    <row r="113" spans="2:11" ht="15">
      <c r="B113" s="20" t="s">
        <v>46</v>
      </c>
      <c r="E113" s="21">
        <v>0</v>
      </c>
      <c r="F113" s="21">
        <v>0</v>
      </c>
      <c r="G113" s="21">
        <v>0</v>
      </c>
      <c r="H113" s="21">
        <v>0</v>
      </c>
      <c r="I113" s="21">
        <v>5</v>
      </c>
      <c r="J113" s="21">
        <v>3</v>
      </c>
      <c r="K113" s="22">
        <f>I113-J113</f>
        <v>2</v>
      </c>
    </row>
    <row r="114" spans="2:12" ht="15">
      <c r="B114" s="28" t="s">
        <v>60</v>
      </c>
      <c r="C114" s="14"/>
      <c r="D114" s="15"/>
      <c r="E114" s="16">
        <f aca="true" t="shared" si="14" ref="E114:K114">SUM(E109:E113)</f>
        <v>2</v>
      </c>
      <c r="F114" s="16">
        <f t="shared" si="14"/>
        <v>0</v>
      </c>
      <c r="G114" s="16">
        <f t="shared" si="14"/>
        <v>0</v>
      </c>
      <c r="H114" s="16">
        <f t="shared" si="14"/>
        <v>0</v>
      </c>
      <c r="I114" s="16">
        <f t="shared" si="14"/>
        <v>270</v>
      </c>
      <c r="J114" s="16">
        <f t="shared" si="14"/>
        <v>14</v>
      </c>
      <c r="K114" s="16">
        <f t="shared" si="14"/>
        <v>256</v>
      </c>
      <c r="L114" s="17"/>
    </row>
    <row r="116" ht="15">
      <c r="A116" s="12" t="s">
        <v>61</v>
      </c>
    </row>
    <row r="117" spans="2:11" ht="15">
      <c r="B117" s="20" t="s">
        <v>17</v>
      </c>
      <c r="E117" s="21">
        <v>0</v>
      </c>
      <c r="F117" s="21">
        <v>0</v>
      </c>
      <c r="G117" s="21">
        <v>0</v>
      </c>
      <c r="H117" s="21">
        <v>0</v>
      </c>
      <c r="I117" s="21">
        <v>4</v>
      </c>
      <c r="J117" s="21">
        <v>0</v>
      </c>
      <c r="K117" s="22">
        <f>I117-J117</f>
        <v>4</v>
      </c>
    </row>
    <row r="118" spans="2:11" ht="15">
      <c r="B118" s="20" t="s">
        <v>32</v>
      </c>
      <c r="E118" s="21">
        <v>0</v>
      </c>
      <c r="F118" s="21">
        <v>0</v>
      </c>
      <c r="G118" s="21">
        <v>0</v>
      </c>
      <c r="H118" s="21">
        <v>0</v>
      </c>
      <c r="I118" s="21">
        <v>1</v>
      </c>
      <c r="J118" s="21">
        <v>1</v>
      </c>
      <c r="K118" s="22">
        <f>I118-J118</f>
        <v>0</v>
      </c>
    </row>
    <row r="119" spans="2:11" ht="15">
      <c r="B119" s="20" t="s">
        <v>44</v>
      </c>
      <c r="E119" s="21">
        <v>7</v>
      </c>
      <c r="F119" s="21">
        <v>0</v>
      </c>
      <c r="G119" s="21">
        <v>0</v>
      </c>
      <c r="H119" s="21">
        <v>0</v>
      </c>
      <c r="I119" s="21">
        <v>359</v>
      </c>
      <c r="J119" s="21">
        <v>15</v>
      </c>
      <c r="K119" s="22">
        <f>I119-J119</f>
        <v>344</v>
      </c>
    </row>
    <row r="120" spans="2:11" ht="15">
      <c r="B120" s="20" t="s">
        <v>46</v>
      </c>
      <c r="E120" s="21">
        <v>0</v>
      </c>
      <c r="F120" s="21">
        <v>0</v>
      </c>
      <c r="G120" s="21">
        <v>0</v>
      </c>
      <c r="H120" s="21">
        <v>0</v>
      </c>
      <c r="I120" s="21">
        <v>40</v>
      </c>
      <c r="J120" s="21">
        <v>2</v>
      </c>
      <c r="K120" s="22">
        <f>I120-J120</f>
        <v>38</v>
      </c>
    </row>
    <row r="121" spans="2:11" ht="15">
      <c r="B121" s="20" t="s">
        <v>47</v>
      </c>
      <c r="E121" s="21">
        <v>0</v>
      </c>
      <c r="F121" s="21">
        <v>0</v>
      </c>
      <c r="G121" s="21">
        <v>0</v>
      </c>
      <c r="H121" s="21">
        <v>0</v>
      </c>
      <c r="I121" s="21">
        <v>2</v>
      </c>
      <c r="J121" s="21">
        <v>0</v>
      </c>
      <c r="K121" s="22">
        <f>I121-J121</f>
        <v>2</v>
      </c>
    </row>
    <row r="122" spans="2:12" ht="15">
      <c r="B122" s="23" t="s">
        <v>22</v>
      </c>
      <c r="D122" s="24"/>
      <c r="E122" s="27">
        <f aca="true" t="shared" si="15" ref="E122:K122">SUM(E117:E121)</f>
        <v>7</v>
      </c>
      <c r="F122" s="27">
        <f t="shared" si="15"/>
        <v>0</v>
      </c>
      <c r="G122" s="27">
        <f t="shared" si="15"/>
        <v>0</v>
      </c>
      <c r="H122" s="27">
        <f t="shared" si="15"/>
        <v>0</v>
      </c>
      <c r="I122" s="27">
        <f t="shared" si="15"/>
        <v>406</v>
      </c>
      <c r="J122" s="27">
        <f t="shared" si="15"/>
        <v>18</v>
      </c>
      <c r="K122" s="27">
        <f t="shared" si="15"/>
        <v>388</v>
      </c>
      <c r="L122" s="26"/>
    </row>
    <row r="123" spans="2:11" ht="15">
      <c r="B123" s="20" t="s">
        <v>37</v>
      </c>
      <c r="E123" s="21">
        <v>0</v>
      </c>
      <c r="F123" s="21">
        <v>0</v>
      </c>
      <c r="G123" s="21">
        <v>0</v>
      </c>
      <c r="H123" s="21">
        <v>0</v>
      </c>
      <c r="I123" s="21">
        <v>1</v>
      </c>
      <c r="J123" s="21">
        <v>0</v>
      </c>
      <c r="K123" s="22">
        <f>I123-J123</f>
        <v>1</v>
      </c>
    </row>
    <row r="124" spans="2:11" ht="15">
      <c r="B124" s="20" t="s">
        <v>39</v>
      </c>
      <c r="E124" s="21">
        <v>0</v>
      </c>
      <c r="F124" s="21">
        <v>0</v>
      </c>
      <c r="G124" s="21">
        <v>0</v>
      </c>
      <c r="H124" s="21">
        <v>0</v>
      </c>
      <c r="I124" s="21">
        <v>17</v>
      </c>
      <c r="J124" s="21">
        <v>2</v>
      </c>
      <c r="K124" s="22">
        <f>I124-J124</f>
        <v>15</v>
      </c>
    </row>
    <row r="125" spans="2:12" ht="15">
      <c r="B125" s="23" t="s">
        <v>25</v>
      </c>
      <c r="D125" s="29"/>
      <c r="E125" s="30">
        <f aca="true" t="shared" si="16" ref="E125:K125">SUM(E123:E124)</f>
        <v>0</v>
      </c>
      <c r="F125" s="30">
        <f t="shared" si="16"/>
        <v>0</v>
      </c>
      <c r="G125" s="30">
        <f t="shared" si="16"/>
        <v>0</v>
      </c>
      <c r="H125" s="30">
        <f t="shared" si="16"/>
        <v>0</v>
      </c>
      <c r="I125" s="30">
        <f t="shared" si="16"/>
        <v>18</v>
      </c>
      <c r="J125" s="30">
        <f t="shared" si="16"/>
        <v>2</v>
      </c>
      <c r="K125" s="30">
        <f t="shared" si="16"/>
        <v>16</v>
      </c>
      <c r="L125" s="31"/>
    </row>
    <row r="126" spans="2:12" ht="15">
      <c r="B126" s="28" t="s">
        <v>60</v>
      </c>
      <c r="C126" s="14"/>
      <c r="D126" s="15"/>
      <c r="E126" s="18">
        <v>7</v>
      </c>
      <c r="F126" s="18">
        <v>0</v>
      </c>
      <c r="G126" s="18">
        <v>0</v>
      </c>
      <c r="H126" s="18">
        <v>0</v>
      </c>
      <c r="I126" s="18">
        <v>424</v>
      </c>
      <c r="J126" s="18">
        <v>20</v>
      </c>
      <c r="K126" s="19">
        <f>I126-J126</f>
        <v>404</v>
      </c>
      <c r="L126" s="17"/>
    </row>
    <row r="129" ht="15">
      <c r="A129" s="12" t="s">
        <v>62</v>
      </c>
    </row>
    <row r="130" spans="2:11" ht="15">
      <c r="B130" s="20" t="s">
        <v>44</v>
      </c>
      <c r="E130" s="21">
        <v>1</v>
      </c>
      <c r="F130" s="21">
        <v>0</v>
      </c>
      <c r="G130" s="21">
        <v>0</v>
      </c>
      <c r="H130" s="21">
        <v>0</v>
      </c>
      <c r="I130" s="21">
        <v>130</v>
      </c>
      <c r="J130" s="21">
        <v>6</v>
      </c>
      <c r="K130" s="22">
        <f>I130-J130</f>
        <v>124</v>
      </c>
    </row>
    <row r="131" spans="2:11" ht="15">
      <c r="B131" s="20" t="s">
        <v>46</v>
      </c>
      <c r="E131" s="21">
        <v>0</v>
      </c>
      <c r="F131" s="21">
        <v>0</v>
      </c>
      <c r="G131" s="21">
        <v>0</v>
      </c>
      <c r="H131" s="21">
        <v>0</v>
      </c>
      <c r="I131" s="21">
        <v>8</v>
      </c>
      <c r="J131" s="21">
        <v>1</v>
      </c>
      <c r="K131" s="22">
        <f>I131-J131</f>
        <v>7</v>
      </c>
    </row>
    <row r="132" spans="2:11" ht="15">
      <c r="B132" s="20" t="s">
        <v>47</v>
      </c>
      <c r="E132" s="21">
        <v>0</v>
      </c>
      <c r="F132" s="21">
        <v>0</v>
      </c>
      <c r="G132" s="21">
        <v>0</v>
      </c>
      <c r="H132" s="21">
        <v>0</v>
      </c>
      <c r="I132" s="21">
        <v>1</v>
      </c>
      <c r="J132" s="21">
        <v>0</v>
      </c>
      <c r="K132" s="22">
        <f>I132-J132</f>
        <v>1</v>
      </c>
    </row>
    <row r="133" spans="2:12" ht="15">
      <c r="B133" s="23" t="s">
        <v>22</v>
      </c>
      <c r="D133" s="24"/>
      <c r="E133" s="25">
        <f aca="true" t="shared" si="17" ref="E133:K133">SUM(E129:E132)</f>
        <v>1</v>
      </c>
      <c r="F133" s="25">
        <f t="shared" si="17"/>
        <v>0</v>
      </c>
      <c r="G133" s="25">
        <f t="shared" si="17"/>
        <v>0</v>
      </c>
      <c r="H133" s="25">
        <f t="shared" si="17"/>
        <v>0</v>
      </c>
      <c r="I133" s="25">
        <f t="shared" si="17"/>
        <v>139</v>
      </c>
      <c r="J133" s="25">
        <f t="shared" si="17"/>
        <v>7</v>
      </c>
      <c r="K133" s="25">
        <f t="shared" si="17"/>
        <v>132</v>
      </c>
      <c r="L133" s="26"/>
    </row>
    <row r="134" spans="2:11" ht="15">
      <c r="B134" s="20" t="s">
        <v>37</v>
      </c>
      <c r="E134" s="21">
        <v>0</v>
      </c>
      <c r="F134" s="21">
        <v>0</v>
      </c>
      <c r="G134" s="21">
        <v>0</v>
      </c>
      <c r="H134" s="21">
        <v>0</v>
      </c>
      <c r="I134" s="21">
        <v>3</v>
      </c>
      <c r="J134" s="21">
        <v>0</v>
      </c>
      <c r="K134" s="22">
        <f>I134-J134</f>
        <v>3</v>
      </c>
    </row>
    <row r="135" spans="2:11" ht="15">
      <c r="B135" s="20" t="s">
        <v>23</v>
      </c>
      <c r="E135" s="21">
        <v>0</v>
      </c>
      <c r="F135" s="21">
        <v>0</v>
      </c>
      <c r="G135" s="21">
        <v>0</v>
      </c>
      <c r="H135" s="21">
        <v>0</v>
      </c>
      <c r="I135" s="21">
        <v>5</v>
      </c>
      <c r="J135" s="21">
        <v>5</v>
      </c>
      <c r="K135" s="22">
        <f>I135-J135</f>
        <v>0</v>
      </c>
    </row>
    <row r="136" spans="2:11" ht="15">
      <c r="B136" s="20" t="s">
        <v>39</v>
      </c>
      <c r="E136" s="21">
        <v>1</v>
      </c>
      <c r="F136" s="21">
        <v>0</v>
      </c>
      <c r="G136" s="21">
        <v>0</v>
      </c>
      <c r="H136" s="21">
        <v>0</v>
      </c>
      <c r="I136" s="21">
        <v>22</v>
      </c>
      <c r="J136" s="21">
        <v>0</v>
      </c>
      <c r="K136" s="22">
        <f>I136-J136</f>
        <v>22</v>
      </c>
    </row>
    <row r="137" spans="2:12" ht="15">
      <c r="B137" s="23" t="s">
        <v>25</v>
      </c>
      <c r="D137" s="29"/>
      <c r="E137" s="30">
        <f aca="true" t="shared" si="18" ref="E137:K137">SUM(E134:E136)</f>
        <v>1</v>
      </c>
      <c r="F137" s="30">
        <f t="shared" si="18"/>
        <v>0</v>
      </c>
      <c r="G137" s="30">
        <f t="shared" si="18"/>
        <v>0</v>
      </c>
      <c r="H137" s="30">
        <f t="shared" si="18"/>
        <v>0</v>
      </c>
      <c r="I137" s="30">
        <f t="shared" si="18"/>
        <v>30</v>
      </c>
      <c r="J137" s="30">
        <f t="shared" si="18"/>
        <v>5</v>
      </c>
      <c r="K137" s="30">
        <f t="shared" si="18"/>
        <v>25</v>
      </c>
      <c r="L137" s="31"/>
    </row>
    <row r="138" spans="2:12" ht="15">
      <c r="B138" s="28" t="s">
        <v>60</v>
      </c>
      <c r="C138" s="14"/>
      <c r="D138" s="15"/>
      <c r="E138" s="18">
        <v>2</v>
      </c>
      <c r="F138" s="18">
        <v>0</v>
      </c>
      <c r="G138" s="18">
        <v>0</v>
      </c>
      <c r="H138" s="18">
        <v>0</v>
      </c>
      <c r="I138" s="18">
        <v>169</v>
      </c>
      <c r="J138" s="18">
        <v>12</v>
      </c>
      <c r="K138" s="19">
        <f>I138-J138</f>
        <v>157</v>
      </c>
      <c r="L138" s="17"/>
    </row>
    <row r="141" spans="1:2" ht="15">
      <c r="A141" s="32" t="s">
        <v>63</v>
      </c>
      <c r="B141" s="32" t="s">
        <v>64</v>
      </c>
    </row>
    <row r="142" ht="15">
      <c r="B142" s="32" t="s">
        <v>65</v>
      </c>
    </row>
    <row r="143" ht="15">
      <c r="B143" s="32" t="s">
        <v>66</v>
      </c>
    </row>
    <row r="144" ht="15">
      <c r="B144" s="32" t="s">
        <v>67</v>
      </c>
    </row>
    <row r="145" ht="15">
      <c r="B145" s="32" t="s">
        <v>68</v>
      </c>
    </row>
    <row r="146" ht="15">
      <c r="B146" s="32" t="s">
        <v>69</v>
      </c>
    </row>
    <row r="147" ht="15">
      <c r="B147" s="32" t="s">
        <v>70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7"/>
  <sheetViews>
    <sheetView showGridLines="0" zoomScale="75" zoomScaleNormal="75" zoomScalePageLayoutView="0" workbookViewId="0" topLeftCell="A114">
      <selection activeCell="E138" sqref="E138:K138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76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1</v>
      </c>
      <c r="F12" s="18">
        <v>0</v>
      </c>
      <c r="G12" s="18">
        <v>1</v>
      </c>
      <c r="H12" s="18">
        <v>1</v>
      </c>
      <c r="I12" s="18">
        <v>31</v>
      </c>
      <c r="J12" s="18">
        <v>4</v>
      </c>
      <c r="K12" s="19">
        <f>I12-J12</f>
        <v>27</v>
      </c>
      <c r="L12" s="17"/>
    </row>
    <row r="14" spans="1:12" ht="15">
      <c r="A14" s="12" t="s">
        <v>14</v>
      </c>
      <c r="B14" s="14"/>
      <c r="C14" s="14"/>
      <c r="D14" s="15"/>
      <c r="E14" s="18">
        <v>11</v>
      </c>
      <c r="F14" s="18">
        <v>2</v>
      </c>
      <c r="G14" s="18">
        <v>0</v>
      </c>
      <c r="H14" s="18">
        <v>0</v>
      </c>
      <c r="I14" s="18">
        <v>764</v>
      </c>
      <c r="J14" s="18">
        <v>35</v>
      </c>
      <c r="K14" s="19">
        <f>I14-J14</f>
        <v>729</v>
      </c>
      <c r="L14" s="17"/>
    </row>
    <row r="15" spans="2:9" ht="15">
      <c r="B15" s="20" t="s">
        <v>15</v>
      </c>
      <c r="I15" s="13">
        <v>611</v>
      </c>
    </row>
    <row r="17" ht="15">
      <c r="A17" s="12" t="s">
        <v>16</v>
      </c>
    </row>
    <row r="18" spans="2:11" ht="15">
      <c r="B18" s="20" t="s">
        <v>17</v>
      </c>
      <c r="E18" s="21">
        <v>0</v>
      </c>
      <c r="F18" s="21">
        <v>0</v>
      </c>
      <c r="G18" s="21">
        <v>0</v>
      </c>
      <c r="H18" s="21">
        <v>0</v>
      </c>
      <c r="I18" s="21">
        <v>2</v>
      </c>
      <c r="J18" s="21">
        <v>0</v>
      </c>
      <c r="K18" s="22">
        <f>I18-J18</f>
        <v>2</v>
      </c>
    </row>
    <row r="19" spans="2:11" ht="15">
      <c r="B19" s="20" t="s">
        <v>18</v>
      </c>
      <c r="E19" s="21">
        <v>0</v>
      </c>
      <c r="F19" s="21">
        <v>0</v>
      </c>
      <c r="G19" s="21">
        <v>0</v>
      </c>
      <c r="H19" s="21">
        <v>0</v>
      </c>
      <c r="I19" s="21">
        <v>3</v>
      </c>
      <c r="J19" s="21">
        <v>0</v>
      </c>
      <c r="K19" s="22">
        <f>I19-J19</f>
        <v>3</v>
      </c>
    </row>
    <row r="20" spans="2:11" ht="15">
      <c r="B20" s="20" t="s">
        <v>19</v>
      </c>
      <c r="E20" s="21">
        <v>0</v>
      </c>
      <c r="F20" s="21">
        <v>0</v>
      </c>
      <c r="G20" s="21">
        <v>0</v>
      </c>
      <c r="H20" s="21">
        <v>0</v>
      </c>
      <c r="I20" s="21">
        <v>17</v>
      </c>
      <c r="J20" s="21">
        <v>0</v>
      </c>
      <c r="K20" s="22">
        <f>I20-J20</f>
        <v>17</v>
      </c>
    </row>
    <row r="21" spans="2:11" ht="15">
      <c r="B21" s="20" t="s">
        <v>20</v>
      </c>
      <c r="E21" s="21">
        <v>13</v>
      </c>
      <c r="F21" s="21">
        <v>0</v>
      </c>
      <c r="G21" s="21">
        <v>0</v>
      </c>
      <c r="H21" s="21">
        <v>1</v>
      </c>
      <c r="I21" s="21">
        <v>204</v>
      </c>
      <c r="J21" s="21">
        <v>4</v>
      </c>
      <c r="K21" s="22">
        <f>I21-J21</f>
        <v>200</v>
      </c>
    </row>
    <row r="22" spans="2:11" ht="15">
      <c r="B22" s="20" t="s">
        <v>21</v>
      </c>
      <c r="E22" s="21">
        <v>1</v>
      </c>
      <c r="F22" s="21">
        <v>0</v>
      </c>
      <c r="G22" s="21">
        <v>1</v>
      </c>
      <c r="H22" s="21">
        <v>0</v>
      </c>
      <c r="I22" s="21">
        <v>32</v>
      </c>
      <c r="J22" s="21">
        <v>6</v>
      </c>
      <c r="K22" s="22">
        <f>I22-J22</f>
        <v>26</v>
      </c>
    </row>
    <row r="23" spans="2:12" ht="15">
      <c r="B23" s="23" t="s">
        <v>22</v>
      </c>
      <c r="D23" s="24"/>
      <c r="E23" s="27">
        <f aca="true" t="shared" si="0" ref="E23:K23">SUM(E18:E22)</f>
        <v>14</v>
      </c>
      <c r="F23" s="27">
        <f t="shared" si="0"/>
        <v>0</v>
      </c>
      <c r="G23" s="27">
        <f t="shared" si="0"/>
        <v>1</v>
      </c>
      <c r="H23" s="27">
        <f t="shared" si="0"/>
        <v>1</v>
      </c>
      <c r="I23" s="27">
        <f t="shared" si="0"/>
        <v>258</v>
      </c>
      <c r="J23" s="27">
        <f t="shared" si="0"/>
        <v>10</v>
      </c>
      <c r="K23" s="27">
        <f t="shared" si="0"/>
        <v>248</v>
      </c>
      <c r="L23" s="26"/>
    </row>
    <row r="24" spans="2:11" ht="15">
      <c r="B24" s="20" t="s">
        <v>23</v>
      </c>
      <c r="E24" s="21">
        <v>0</v>
      </c>
      <c r="F24" s="21">
        <v>0</v>
      </c>
      <c r="G24" s="21">
        <v>0</v>
      </c>
      <c r="H24" s="21">
        <v>0</v>
      </c>
      <c r="I24" s="21">
        <v>2</v>
      </c>
      <c r="J24" s="21">
        <v>0</v>
      </c>
      <c r="K24" s="22">
        <f>I24-J24</f>
        <v>2</v>
      </c>
    </row>
    <row r="25" spans="2:11" ht="15">
      <c r="B25" s="20" t="s">
        <v>24</v>
      </c>
      <c r="E25" s="21">
        <v>0</v>
      </c>
      <c r="F25" s="21">
        <v>0</v>
      </c>
      <c r="G25" s="21">
        <v>0</v>
      </c>
      <c r="H25" s="21">
        <v>0</v>
      </c>
      <c r="I25" s="21">
        <v>2</v>
      </c>
      <c r="J25" s="21">
        <v>2</v>
      </c>
      <c r="K25" s="22">
        <f>I25-J25</f>
        <v>0</v>
      </c>
    </row>
    <row r="26" spans="2:11" ht="15">
      <c r="B26" s="20" t="s">
        <v>20</v>
      </c>
      <c r="E26" s="21">
        <v>3</v>
      </c>
      <c r="F26" s="21">
        <v>0</v>
      </c>
      <c r="G26" s="21">
        <v>0</v>
      </c>
      <c r="H26" s="21">
        <v>0</v>
      </c>
      <c r="I26" s="21">
        <v>19</v>
      </c>
      <c r="J26" s="21">
        <v>0</v>
      </c>
      <c r="K26" s="22">
        <f>I26-J26</f>
        <v>19</v>
      </c>
    </row>
    <row r="27" spans="2:12" ht="15">
      <c r="B27" s="23" t="s">
        <v>25</v>
      </c>
      <c r="D27" s="29"/>
      <c r="E27" s="30">
        <f aca="true" t="shared" si="1" ref="E27:K27">SUM(E24:E26)</f>
        <v>3</v>
      </c>
      <c r="F27" s="30">
        <f t="shared" si="1"/>
        <v>0</v>
      </c>
      <c r="G27" s="30">
        <f t="shared" si="1"/>
        <v>0</v>
      </c>
      <c r="H27" s="30">
        <f t="shared" si="1"/>
        <v>0</v>
      </c>
      <c r="I27" s="30">
        <f t="shared" si="1"/>
        <v>23</v>
      </c>
      <c r="J27" s="30">
        <f t="shared" si="1"/>
        <v>2</v>
      </c>
      <c r="K27" s="30">
        <f t="shared" si="1"/>
        <v>21</v>
      </c>
      <c r="L27" s="31"/>
    </row>
    <row r="28" spans="2:12" ht="15">
      <c r="B28" s="28" t="s">
        <v>26</v>
      </c>
      <c r="C28" s="14"/>
      <c r="D28" s="15"/>
      <c r="E28" s="18">
        <v>17</v>
      </c>
      <c r="F28" s="18">
        <v>0</v>
      </c>
      <c r="G28" s="18">
        <v>1</v>
      </c>
      <c r="H28" s="18">
        <v>1</v>
      </c>
      <c r="I28" s="18">
        <v>281</v>
      </c>
      <c r="J28" s="18">
        <v>12</v>
      </c>
      <c r="K28" s="19">
        <f>I28-J28</f>
        <v>269</v>
      </c>
      <c r="L28" s="17"/>
    </row>
    <row r="31" ht="15">
      <c r="A31" s="12" t="s">
        <v>27</v>
      </c>
    </row>
    <row r="32" spans="2:11" ht="15">
      <c r="B32" s="20" t="s">
        <v>17</v>
      </c>
      <c r="E32" s="21">
        <v>0</v>
      </c>
      <c r="F32" s="21">
        <v>0</v>
      </c>
      <c r="G32" s="21">
        <v>0</v>
      </c>
      <c r="H32" s="21">
        <v>0</v>
      </c>
      <c r="I32" s="21">
        <v>1</v>
      </c>
      <c r="J32" s="21">
        <v>0</v>
      </c>
      <c r="K32" s="22">
        <f aca="true" t="shared" si="2" ref="K32:K46">I32-J32</f>
        <v>1</v>
      </c>
    </row>
    <row r="33" spans="2:11" ht="15">
      <c r="B33" s="20" t="s">
        <v>28</v>
      </c>
      <c r="E33" s="21">
        <v>16</v>
      </c>
      <c r="F33" s="21">
        <v>23</v>
      </c>
      <c r="G33" s="21">
        <v>0</v>
      </c>
      <c r="H33" s="21">
        <v>0</v>
      </c>
      <c r="I33" s="21">
        <v>606</v>
      </c>
      <c r="J33" s="21">
        <v>3</v>
      </c>
      <c r="K33" s="22">
        <f t="shared" si="2"/>
        <v>603</v>
      </c>
    </row>
    <row r="34" spans="2:11" ht="15">
      <c r="B34" s="20" t="s">
        <v>18</v>
      </c>
      <c r="E34" s="21">
        <v>0</v>
      </c>
      <c r="F34" s="21">
        <v>0</v>
      </c>
      <c r="G34" s="21">
        <v>0</v>
      </c>
      <c r="H34" s="21">
        <v>0</v>
      </c>
      <c r="I34" s="21">
        <v>1</v>
      </c>
      <c r="J34" s="21">
        <v>0</v>
      </c>
      <c r="K34" s="22">
        <f t="shared" si="2"/>
        <v>1</v>
      </c>
    </row>
    <row r="35" spans="2:11" ht="15">
      <c r="B35" s="20" t="s">
        <v>29</v>
      </c>
      <c r="E35" s="21">
        <v>14</v>
      </c>
      <c r="F35" s="21">
        <v>0</v>
      </c>
      <c r="G35" s="21">
        <v>3</v>
      </c>
      <c r="H35" s="21">
        <v>0</v>
      </c>
      <c r="I35" s="21">
        <v>593</v>
      </c>
      <c r="J35" s="21">
        <v>1</v>
      </c>
      <c r="K35" s="22">
        <f t="shared" si="2"/>
        <v>592</v>
      </c>
    </row>
    <row r="36" spans="2:11" ht="15">
      <c r="B36" s="20" t="s">
        <v>30</v>
      </c>
      <c r="E36" s="21">
        <v>1</v>
      </c>
      <c r="F36" s="21">
        <v>0</v>
      </c>
      <c r="G36" s="21">
        <v>0</v>
      </c>
      <c r="H36" s="21">
        <v>0</v>
      </c>
      <c r="I36" s="21">
        <v>3</v>
      </c>
      <c r="J36" s="21">
        <v>1</v>
      </c>
      <c r="K36" s="22">
        <f t="shared" si="2"/>
        <v>2</v>
      </c>
    </row>
    <row r="37" spans="2:11" ht="15">
      <c r="B37" s="20" t="s">
        <v>19</v>
      </c>
      <c r="E37" s="21">
        <v>32</v>
      </c>
      <c r="F37" s="21">
        <v>14</v>
      </c>
      <c r="G37" s="21">
        <v>0</v>
      </c>
      <c r="H37" s="21">
        <v>0</v>
      </c>
      <c r="I37" s="21">
        <v>552</v>
      </c>
      <c r="J37" s="21">
        <v>48</v>
      </c>
      <c r="K37" s="22">
        <f t="shared" si="2"/>
        <v>504</v>
      </c>
    </row>
    <row r="38" spans="2:11" ht="15">
      <c r="B38" s="20" t="s">
        <v>31</v>
      </c>
      <c r="E38" s="21">
        <v>0</v>
      </c>
      <c r="F38" s="21">
        <v>5</v>
      </c>
      <c r="G38" s="21">
        <v>0</v>
      </c>
      <c r="H38" s="21">
        <v>0</v>
      </c>
      <c r="I38" s="21">
        <v>534</v>
      </c>
      <c r="J38" s="21">
        <v>40</v>
      </c>
      <c r="K38" s="22">
        <f t="shared" si="2"/>
        <v>494</v>
      </c>
    </row>
    <row r="39" spans="2:11" ht="15">
      <c r="B39" s="20" t="s">
        <v>32</v>
      </c>
      <c r="E39" s="21">
        <v>14</v>
      </c>
      <c r="F39" s="21">
        <v>1</v>
      </c>
      <c r="G39" s="21">
        <v>0</v>
      </c>
      <c r="H39" s="21">
        <v>0</v>
      </c>
      <c r="I39" s="21">
        <v>305</v>
      </c>
      <c r="J39" s="21">
        <v>16</v>
      </c>
      <c r="K39" s="22">
        <f t="shared" si="2"/>
        <v>289</v>
      </c>
    </row>
    <row r="40" spans="2:11" ht="15">
      <c r="B40" s="20" t="s">
        <v>33</v>
      </c>
      <c r="E40" s="21">
        <v>0</v>
      </c>
      <c r="F40" s="21">
        <v>4</v>
      </c>
      <c r="G40" s="21">
        <v>0</v>
      </c>
      <c r="H40" s="21">
        <v>0</v>
      </c>
      <c r="I40" s="21">
        <v>277</v>
      </c>
      <c r="J40" s="21">
        <v>23</v>
      </c>
      <c r="K40" s="22">
        <f t="shared" si="2"/>
        <v>254</v>
      </c>
    </row>
    <row r="41" spans="2:11" ht="15">
      <c r="B41" s="20" t="s">
        <v>34</v>
      </c>
      <c r="E41" s="21">
        <v>15</v>
      </c>
      <c r="F41" s="21">
        <v>2</v>
      </c>
      <c r="G41" s="21">
        <v>0</v>
      </c>
      <c r="H41" s="21">
        <v>0</v>
      </c>
      <c r="I41" s="21">
        <v>879</v>
      </c>
      <c r="J41" s="21">
        <v>12</v>
      </c>
      <c r="K41" s="22">
        <f t="shared" si="2"/>
        <v>867</v>
      </c>
    </row>
    <row r="42" spans="2:11" ht="15">
      <c r="B42" s="20" t="s">
        <v>24</v>
      </c>
      <c r="E42" s="21">
        <v>16</v>
      </c>
      <c r="F42" s="21">
        <v>10</v>
      </c>
      <c r="G42" s="21">
        <v>0</v>
      </c>
      <c r="H42" s="21">
        <v>0</v>
      </c>
      <c r="I42" s="21">
        <v>620</v>
      </c>
      <c r="J42" s="21">
        <v>6</v>
      </c>
      <c r="K42" s="22">
        <f t="shared" si="2"/>
        <v>614</v>
      </c>
    </row>
    <row r="43" spans="2:11" ht="15">
      <c r="B43" s="20" t="s">
        <v>35</v>
      </c>
      <c r="E43" s="21">
        <v>0</v>
      </c>
      <c r="F43" s="21">
        <v>0</v>
      </c>
      <c r="G43" s="21">
        <v>0</v>
      </c>
      <c r="H43" s="21">
        <v>0</v>
      </c>
      <c r="I43" s="21">
        <v>6</v>
      </c>
      <c r="J43" s="21">
        <v>0</v>
      </c>
      <c r="K43" s="22">
        <f t="shared" si="2"/>
        <v>6</v>
      </c>
    </row>
    <row r="44" spans="2:11" ht="15">
      <c r="B44" s="20" t="s">
        <v>20</v>
      </c>
      <c r="E44" s="21">
        <v>0</v>
      </c>
      <c r="F44" s="21">
        <v>0</v>
      </c>
      <c r="G44" s="21">
        <v>0</v>
      </c>
      <c r="H44" s="21">
        <v>0</v>
      </c>
      <c r="I44" s="21">
        <v>58</v>
      </c>
      <c r="J44" s="21">
        <v>6</v>
      </c>
      <c r="K44" s="22">
        <f t="shared" si="2"/>
        <v>52</v>
      </c>
    </row>
    <row r="45" spans="2:11" ht="15">
      <c r="B45" s="20" t="s">
        <v>21</v>
      </c>
      <c r="E45" s="21">
        <v>15</v>
      </c>
      <c r="F45" s="21">
        <v>0</v>
      </c>
      <c r="G45" s="21">
        <v>0</v>
      </c>
      <c r="H45" s="21">
        <v>0</v>
      </c>
      <c r="I45" s="21">
        <v>556</v>
      </c>
      <c r="J45" s="21">
        <v>17</v>
      </c>
      <c r="K45" s="22">
        <f t="shared" si="2"/>
        <v>539</v>
      </c>
    </row>
    <row r="46" spans="2:11" ht="15">
      <c r="B46" s="20" t="s">
        <v>36</v>
      </c>
      <c r="E46" s="21">
        <v>0</v>
      </c>
      <c r="F46" s="21">
        <v>0</v>
      </c>
      <c r="G46" s="21">
        <v>0</v>
      </c>
      <c r="H46" s="21">
        <v>3</v>
      </c>
      <c r="I46" s="21">
        <v>45</v>
      </c>
      <c r="J46" s="21">
        <v>0</v>
      </c>
      <c r="K46" s="22">
        <f t="shared" si="2"/>
        <v>45</v>
      </c>
    </row>
    <row r="47" spans="2:12" ht="15">
      <c r="B47" s="23" t="s">
        <v>22</v>
      </c>
      <c r="D47" s="24"/>
      <c r="E47" s="25">
        <f aca="true" t="shared" si="3" ref="E47:K47">SUM(E31:E46)</f>
        <v>123</v>
      </c>
      <c r="F47" s="25">
        <f t="shared" si="3"/>
        <v>59</v>
      </c>
      <c r="G47" s="25">
        <f t="shared" si="3"/>
        <v>3</v>
      </c>
      <c r="H47" s="25">
        <f t="shared" si="3"/>
        <v>3</v>
      </c>
      <c r="I47" s="25">
        <f t="shared" si="3"/>
        <v>5036</v>
      </c>
      <c r="J47" s="25">
        <f t="shared" si="3"/>
        <v>173</v>
      </c>
      <c r="K47" s="25">
        <f t="shared" si="3"/>
        <v>4863</v>
      </c>
      <c r="L47" s="26"/>
    </row>
    <row r="48" spans="2:11" ht="15">
      <c r="B48" s="20" t="s">
        <v>37</v>
      </c>
      <c r="E48" s="21">
        <v>5</v>
      </c>
      <c r="F48" s="21">
        <v>3</v>
      </c>
      <c r="G48" s="21">
        <v>1</v>
      </c>
      <c r="H48" s="21">
        <v>0</v>
      </c>
      <c r="I48" s="21">
        <v>217</v>
      </c>
      <c r="J48" s="21">
        <v>1</v>
      </c>
      <c r="K48" s="22">
        <f>I48-J48</f>
        <v>216</v>
      </c>
    </row>
    <row r="49" spans="2:11" ht="15">
      <c r="B49" s="20" t="s">
        <v>38</v>
      </c>
      <c r="E49" s="21">
        <v>0</v>
      </c>
      <c r="F49" s="21">
        <v>3</v>
      </c>
      <c r="G49" s="21">
        <v>0</v>
      </c>
      <c r="H49" s="21">
        <v>0</v>
      </c>
      <c r="I49" s="21">
        <v>80</v>
      </c>
      <c r="J49" s="21">
        <v>17</v>
      </c>
      <c r="K49" s="22">
        <f>I49-J49</f>
        <v>63</v>
      </c>
    </row>
    <row r="50" spans="2:11" ht="15">
      <c r="B50" s="20" t="s">
        <v>39</v>
      </c>
      <c r="E50" s="21">
        <v>9</v>
      </c>
      <c r="F50" s="21">
        <v>8</v>
      </c>
      <c r="G50" s="21">
        <v>0</v>
      </c>
      <c r="H50" s="21">
        <v>1</v>
      </c>
      <c r="I50" s="21">
        <v>833</v>
      </c>
      <c r="J50" s="21">
        <v>90</v>
      </c>
      <c r="K50" s="22">
        <f>I50-J50</f>
        <v>743</v>
      </c>
    </row>
    <row r="51" spans="2:12" ht="15">
      <c r="B51" s="23" t="s">
        <v>25</v>
      </c>
      <c r="D51" s="29"/>
      <c r="E51" s="30">
        <f aca="true" t="shared" si="4" ref="E51:K51">SUM(E48:E50)</f>
        <v>14</v>
      </c>
      <c r="F51" s="30">
        <f t="shared" si="4"/>
        <v>14</v>
      </c>
      <c r="G51" s="30">
        <f t="shared" si="4"/>
        <v>1</v>
      </c>
      <c r="H51" s="30">
        <f t="shared" si="4"/>
        <v>1</v>
      </c>
      <c r="I51" s="30">
        <f t="shared" si="4"/>
        <v>1130</v>
      </c>
      <c r="J51" s="30">
        <f t="shared" si="4"/>
        <v>108</v>
      </c>
      <c r="K51" s="30">
        <f t="shared" si="4"/>
        <v>1022</v>
      </c>
      <c r="L51" s="31"/>
    </row>
    <row r="52" spans="2:12" ht="15">
      <c r="B52" s="28" t="s">
        <v>26</v>
      </c>
      <c r="C52" s="14"/>
      <c r="D52" s="15"/>
      <c r="E52" s="18">
        <v>137</v>
      </c>
      <c r="F52" s="18">
        <v>73</v>
      </c>
      <c r="G52" s="18">
        <v>4</v>
      </c>
      <c r="H52" s="18">
        <v>4</v>
      </c>
      <c r="I52" s="18">
        <v>6166</v>
      </c>
      <c r="J52" s="18">
        <v>281</v>
      </c>
      <c r="K52" s="19">
        <f>I52-J52</f>
        <v>5885</v>
      </c>
      <c r="L52" s="17"/>
    </row>
    <row r="55" ht="15">
      <c r="A55" s="12" t="s">
        <v>40</v>
      </c>
    </row>
    <row r="56" spans="2:11" ht="15">
      <c r="B56" s="20" t="s">
        <v>28</v>
      </c>
      <c r="E56" s="21">
        <v>0</v>
      </c>
      <c r="F56" s="21">
        <v>3</v>
      </c>
      <c r="G56" s="21">
        <v>0</v>
      </c>
      <c r="H56" s="21">
        <v>0</v>
      </c>
      <c r="I56" s="21">
        <v>0</v>
      </c>
      <c r="J56" s="21">
        <v>0</v>
      </c>
      <c r="K56" s="22">
        <f aca="true" t="shared" si="5" ref="K56:K66">I56-J56</f>
        <v>0</v>
      </c>
    </row>
    <row r="57" spans="2:11" ht="15">
      <c r="B57" s="20" t="s">
        <v>29</v>
      </c>
      <c r="E57" s="21">
        <v>0</v>
      </c>
      <c r="F57" s="21">
        <v>0</v>
      </c>
      <c r="G57" s="21">
        <v>0</v>
      </c>
      <c r="H57" s="21">
        <v>0</v>
      </c>
      <c r="I57" s="21">
        <v>1</v>
      </c>
      <c r="J57" s="21">
        <v>0</v>
      </c>
      <c r="K57" s="22">
        <f t="shared" si="5"/>
        <v>1</v>
      </c>
    </row>
    <row r="58" spans="2:11" ht="15">
      <c r="B58" s="20" t="s">
        <v>19</v>
      </c>
      <c r="E58" s="21">
        <v>1</v>
      </c>
      <c r="F58" s="21">
        <v>0</v>
      </c>
      <c r="G58" s="21">
        <v>0</v>
      </c>
      <c r="H58" s="21">
        <v>0</v>
      </c>
      <c r="I58" s="21">
        <v>5</v>
      </c>
      <c r="J58" s="21">
        <v>0</v>
      </c>
      <c r="K58" s="22">
        <f t="shared" si="5"/>
        <v>5</v>
      </c>
    </row>
    <row r="59" spans="2:11" ht="15">
      <c r="B59" s="20" t="s">
        <v>31</v>
      </c>
      <c r="E59" s="21">
        <v>0</v>
      </c>
      <c r="F59" s="21">
        <v>0</v>
      </c>
      <c r="G59" s="21">
        <v>0</v>
      </c>
      <c r="H59" s="21">
        <v>0</v>
      </c>
      <c r="I59" s="21">
        <v>4</v>
      </c>
      <c r="J59" s="21">
        <v>1</v>
      </c>
      <c r="K59" s="22">
        <f t="shared" si="5"/>
        <v>3</v>
      </c>
    </row>
    <row r="60" spans="2:11" ht="15">
      <c r="B60" s="20" t="s">
        <v>32</v>
      </c>
      <c r="E60" s="21">
        <v>2</v>
      </c>
      <c r="F60" s="21">
        <v>0</v>
      </c>
      <c r="G60" s="21">
        <v>0</v>
      </c>
      <c r="H60" s="21">
        <v>0</v>
      </c>
      <c r="I60" s="21">
        <v>2</v>
      </c>
      <c r="J60" s="21">
        <v>0</v>
      </c>
      <c r="K60" s="22">
        <f t="shared" si="5"/>
        <v>2</v>
      </c>
    </row>
    <row r="61" spans="2:11" ht="15">
      <c r="B61" s="20" t="s">
        <v>33</v>
      </c>
      <c r="E61" s="21">
        <v>18</v>
      </c>
      <c r="F61" s="21">
        <v>1</v>
      </c>
      <c r="G61" s="21">
        <v>0</v>
      </c>
      <c r="H61" s="21">
        <v>0</v>
      </c>
      <c r="I61" s="21">
        <v>357</v>
      </c>
      <c r="J61" s="21">
        <v>9</v>
      </c>
      <c r="K61" s="22">
        <f t="shared" si="5"/>
        <v>348</v>
      </c>
    </row>
    <row r="62" spans="2:11" ht="15">
      <c r="B62" s="20" t="s">
        <v>34</v>
      </c>
      <c r="E62" s="21">
        <v>0</v>
      </c>
      <c r="F62" s="21">
        <v>2</v>
      </c>
      <c r="G62" s="21">
        <v>0</v>
      </c>
      <c r="H62" s="21">
        <v>0</v>
      </c>
      <c r="I62" s="21">
        <v>6</v>
      </c>
      <c r="J62" s="21">
        <v>0</v>
      </c>
      <c r="K62" s="22">
        <f t="shared" si="5"/>
        <v>6</v>
      </c>
    </row>
    <row r="63" spans="2:11" ht="15">
      <c r="B63" s="20" t="s">
        <v>24</v>
      </c>
      <c r="E63" s="21">
        <v>0</v>
      </c>
      <c r="F63" s="21">
        <v>0</v>
      </c>
      <c r="G63" s="21">
        <v>0</v>
      </c>
      <c r="H63" s="21">
        <v>0</v>
      </c>
      <c r="I63" s="21">
        <v>5</v>
      </c>
      <c r="J63" s="21">
        <v>0</v>
      </c>
      <c r="K63" s="22">
        <f t="shared" si="5"/>
        <v>5</v>
      </c>
    </row>
    <row r="64" spans="2:11" ht="15">
      <c r="B64" s="20" t="s">
        <v>35</v>
      </c>
      <c r="E64" s="21">
        <v>17</v>
      </c>
      <c r="F64" s="21">
        <v>4</v>
      </c>
      <c r="G64" s="21">
        <v>0</v>
      </c>
      <c r="H64" s="21">
        <v>0</v>
      </c>
      <c r="I64" s="21">
        <v>710</v>
      </c>
      <c r="J64" s="21">
        <v>33</v>
      </c>
      <c r="K64" s="22">
        <f t="shared" si="5"/>
        <v>677</v>
      </c>
    </row>
    <row r="65" spans="2:11" ht="15">
      <c r="B65" s="20" t="s">
        <v>21</v>
      </c>
      <c r="E65" s="21">
        <v>0</v>
      </c>
      <c r="F65" s="21">
        <v>0</v>
      </c>
      <c r="G65" s="21">
        <v>0</v>
      </c>
      <c r="H65" s="21">
        <v>0</v>
      </c>
      <c r="I65" s="21">
        <v>11</v>
      </c>
      <c r="J65" s="21">
        <v>7</v>
      </c>
      <c r="K65" s="22">
        <f t="shared" si="5"/>
        <v>4</v>
      </c>
    </row>
    <row r="66" spans="2:11" ht="15">
      <c r="B66" s="20" t="s">
        <v>41</v>
      </c>
      <c r="E66" s="21">
        <v>0</v>
      </c>
      <c r="F66" s="21">
        <v>0</v>
      </c>
      <c r="G66" s="21">
        <v>0</v>
      </c>
      <c r="H66" s="21">
        <v>0</v>
      </c>
      <c r="I66" s="21">
        <v>5</v>
      </c>
      <c r="J66" s="21">
        <v>5</v>
      </c>
      <c r="K66" s="22">
        <f t="shared" si="5"/>
        <v>0</v>
      </c>
    </row>
    <row r="67" spans="2:12" ht="15">
      <c r="B67" s="23" t="s">
        <v>22</v>
      </c>
      <c r="D67" s="24"/>
      <c r="E67" s="25">
        <f aca="true" t="shared" si="6" ref="E67:K67">SUM(E55:E66)</f>
        <v>38</v>
      </c>
      <c r="F67" s="25">
        <f t="shared" si="6"/>
        <v>10</v>
      </c>
      <c r="G67" s="25">
        <f t="shared" si="6"/>
        <v>0</v>
      </c>
      <c r="H67" s="25">
        <f t="shared" si="6"/>
        <v>0</v>
      </c>
      <c r="I67" s="25">
        <f t="shared" si="6"/>
        <v>1106</v>
      </c>
      <c r="J67" s="25">
        <f t="shared" si="6"/>
        <v>55</v>
      </c>
      <c r="K67" s="25">
        <f t="shared" si="6"/>
        <v>1051</v>
      </c>
      <c r="L67" s="26"/>
    </row>
    <row r="68" spans="2:11" ht="15">
      <c r="B68" s="20" t="s">
        <v>37</v>
      </c>
      <c r="E68" s="21">
        <v>2</v>
      </c>
      <c r="F68" s="21">
        <v>0</v>
      </c>
      <c r="G68" s="21">
        <v>0</v>
      </c>
      <c r="H68" s="21">
        <v>0</v>
      </c>
      <c r="I68" s="21">
        <v>12</v>
      </c>
      <c r="J68" s="21">
        <v>0</v>
      </c>
      <c r="K68" s="22">
        <f>I68-J68</f>
        <v>12</v>
      </c>
    </row>
    <row r="69" spans="2:11" ht="15">
      <c r="B69" s="20" t="s">
        <v>38</v>
      </c>
      <c r="E69" s="21">
        <v>0</v>
      </c>
      <c r="F69" s="21">
        <v>0</v>
      </c>
      <c r="G69" s="21">
        <v>0</v>
      </c>
      <c r="H69" s="21">
        <v>0</v>
      </c>
      <c r="I69" s="21">
        <v>3</v>
      </c>
      <c r="J69" s="21">
        <v>1</v>
      </c>
      <c r="K69" s="22">
        <f>I69-J69</f>
        <v>2</v>
      </c>
    </row>
    <row r="70" spans="2:11" ht="15">
      <c r="B70" s="20" t="s">
        <v>39</v>
      </c>
      <c r="E70" s="21">
        <v>4</v>
      </c>
      <c r="F70" s="21">
        <v>0</v>
      </c>
      <c r="G70" s="21">
        <v>0</v>
      </c>
      <c r="H70" s="21">
        <v>0</v>
      </c>
      <c r="I70" s="21">
        <v>42</v>
      </c>
      <c r="J70" s="21">
        <v>0</v>
      </c>
      <c r="K70" s="22">
        <f>I70-J70</f>
        <v>42</v>
      </c>
    </row>
    <row r="71" spans="2:12" ht="15">
      <c r="B71" s="23" t="s">
        <v>25</v>
      </c>
      <c r="D71" s="29"/>
      <c r="E71" s="30">
        <f aca="true" t="shared" si="7" ref="E71:K71">SUM(E68:E70)</f>
        <v>6</v>
      </c>
      <c r="F71" s="30">
        <f t="shared" si="7"/>
        <v>0</v>
      </c>
      <c r="G71" s="30">
        <f t="shared" si="7"/>
        <v>0</v>
      </c>
      <c r="H71" s="30">
        <f t="shared" si="7"/>
        <v>0</v>
      </c>
      <c r="I71" s="30">
        <f t="shared" si="7"/>
        <v>57</v>
      </c>
      <c r="J71" s="30">
        <f t="shared" si="7"/>
        <v>1</v>
      </c>
      <c r="K71" s="30">
        <f t="shared" si="7"/>
        <v>56</v>
      </c>
      <c r="L71" s="31"/>
    </row>
    <row r="72" spans="2:12" ht="15">
      <c r="B72" s="28" t="s">
        <v>26</v>
      </c>
      <c r="C72" s="14"/>
      <c r="D72" s="15"/>
      <c r="E72" s="18">
        <v>44</v>
      </c>
      <c r="F72" s="18">
        <v>10</v>
      </c>
      <c r="G72" s="18">
        <v>0</v>
      </c>
      <c r="H72" s="18">
        <v>0</v>
      </c>
      <c r="I72" s="18">
        <v>1163</v>
      </c>
      <c r="J72" s="18">
        <v>56</v>
      </c>
      <c r="K72" s="19">
        <f>I72-J72</f>
        <v>1107</v>
      </c>
      <c r="L72" s="17"/>
    </row>
    <row r="75" ht="15">
      <c r="A75" s="12" t="s">
        <v>42</v>
      </c>
    </row>
    <row r="76" spans="2:11" ht="15">
      <c r="B76" s="20" t="s">
        <v>43</v>
      </c>
      <c r="E76" s="21">
        <v>9</v>
      </c>
      <c r="F76" s="21">
        <v>0</v>
      </c>
      <c r="G76" s="21">
        <v>0</v>
      </c>
      <c r="H76" s="21">
        <v>0</v>
      </c>
      <c r="I76" s="21">
        <v>219</v>
      </c>
      <c r="J76" s="21">
        <v>24</v>
      </c>
      <c r="K76" s="22">
        <f aca="true" t="shared" si="8" ref="K76:K82">I76-J76</f>
        <v>195</v>
      </c>
    </row>
    <row r="77" spans="2:11" ht="15">
      <c r="B77" s="20" t="s">
        <v>44</v>
      </c>
      <c r="E77" s="21">
        <v>0</v>
      </c>
      <c r="F77" s="21">
        <v>0</v>
      </c>
      <c r="G77" s="21">
        <v>0</v>
      </c>
      <c r="H77" s="21">
        <v>0</v>
      </c>
      <c r="I77" s="21">
        <v>39</v>
      </c>
      <c r="J77" s="21">
        <v>8</v>
      </c>
      <c r="K77" s="22">
        <f t="shared" si="8"/>
        <v>31</v>
      </c>
    </row>
    <row r="78" spans="2:11" ht="15">
      <c r="B78" s="20" t="s">
        <v>45</v>
      </c>
      <c r="E78" s="21">
        <v>0</v>
      </c>
      <c r="F78" s="21">
        <v>0</v>
      </c>
      <c r="G78" s="21">
        <v>0</v>
      </c>
      <c r="H78" s="21">
        <v>0</v>
      </c>
      <c r="I78" s="21">
        <v>4</v>
      </c>
      <c r="J78" s="21">
        <v>3</v>
      </c>
      <c r="K78" s="22">
        <f t="shared" si="8"/>
        <v>1</v>
      </c>
    </row>
    <row r="79" spans="2:11" ht="15">
      <c r="B79" s="20" t="s">
        <v>46</v>
      </c>
      <c r="E79" s="21">
        <v>12</v>
      </c>
      <c r="F79" s="21">
        <v>0</v>
      </c>
      <c r="G79" s="21">
        <v>0</v>
      </c>
      <c r="H79" s="21">
        <v>0</v>
      </c>
      <c r="I79" s="21">
        <v>431</v>
      </c>
      <c r="J79" s="21">
        <v>3</v>
      </c>
      <c r="K79" s="22">
        <f t="shared" si="8"/>
        <v>428</v>
      </c>
    </row>
    <row r="80" spans="2:11" ht="15">
      <c r="B80" s="20" t="s">
        <v>24</v>
      </c>
      <c r="E80" s="21">
        <v>0</v>
      </c>
      <c r="F80" s="21">
        <v>0</v>
      </c>
      <c r="G80" s="21">
        <v>0</v>
      </c>
      <c r="H80" s="21">
        <v>0</v>
      </c>
      <c r="I80" s="21">
        <v>1</v>
      </c>
      <c r="J80" s="21">
        <v>1</v>
      </c>
      <c r="K80" s="22">
        <f t="shared" si="8"/>
        <v>0</v>
      </c>
    </row>
    <row r="81" spans="2:11" ht="15">
      <c r="B81" s="20" t="s">
        <v>47</v>
      </c>
      <c r="E81" s="21">
        <v>9</v>
      </c>
      <c r="F81" s="21">
        <v>0</v>
      </c>
      <c r="G81" s="21">
        <v>0</v>
      </c>
      <c r="H81" s="21">
        <v>0</v>
      </c>
      <c r="I81" s="21">
        <v>223</v>
      </c>
      <c r="J81" s="21">
        <v>7</v>
      </c>
      <c r="K81" s="22">
        <f t="shared" si="8"/>
        <v>216</v>
      </c>
    </row>
    <row r="82" spans="2:11" ht="15">
      <c r="B82" s="20" t="s">
        <v>48</v>
      </c>
      <c r="E82" s="21">
        <v>11</v>
      </c>
      <c r="F82" s="21">
        <v>0</v>
      </c>
      <c r="G82" s="21">
        <v>0</v>
      </c>
      <c r="H82" s="21">
        <v>0</v>
      </c>
      <c r="I82" s="21">
        <v>197</v>
      </c>
      <c r="J82" s="21">
        <v>5</v>
      </c>
      <c r="K82" s="22">
        <f t="shared" si="8"/>
        <v>192</v>
      </c>
    </row>
    <row r="83" spans="2:12" ht="15">
      <c r="B83" s="23" t="s">
        <v>22</v>
      </c>
      <c r="D83" s="24"/>
      <c r="E83" s="25">
        <f aca="true" t="shared" si="9" ref="E83:K83">SUM(E75:E82)</f>
        <v>41</v>
      </c>
      <c r="F83" s="25">
        <f t="shared" si="9"/>
        <v>0</v>
      </c>
      <c r="G83" s="25">
        <f t="shared" si="9"/>
        <v>0</v>
      </c>
      <c r="H83" s="25">
        <f t="shared" si="9"/>
        <v>0</v>
      </c>
      <c r="I83" s="25">
        <f t="shared" si="9"/>
        <v>1114</v>
      </c>
      <c r="J83" s="25">
        <f t="shared" si="9"/>
        <v>51</v>
      </c>
      <c r="K83" s="25">
        <f t="shared" si="9"/>
        <v>1063</v>
      </c>
      <c r="L83" s="26"/>
    </row>
    <row r="84" spans="2:11" ht="15">
      <c r="B84" s="20" t="s">
        <v>37</v>
      </c>
      <c r="E84" s="21">
        <v>0</v>
      </c>
      <c r="F84" s="21">
        <v>0</v>
      </c>
      <c r="G84" s="21">
        <v>0</v>
      </c>
      <c r="H84" s="21">
        <v>0</v>
      </c>
      <c r="I84" s="21">
        <v>28</v>
      </c>
      <c r="J84" s="21">
        <v>0</v>
      </c>
      <c r="K84" s="22">
        <f>I84-J84</f>
        <v>28</v>
      </c>
    </row>
    <row r="85" spans="2:11" ht="15">
      <c r="B85" s="20" t="s">
        <v>38</v>
      </c>
      <c r="E85" s="21">
        <v>0</v>
      </c>
      <c r="F85" s="21">
        <v>1</v>
      </c>
      <c r="G85" s="21">
        <v>0</v>
      </c>
      <c r="H85" s="21">
        <v>0</v>
      </c>
      <c r="I85" s="21">
        <v>14</v>
      </c>
      <c r="J85" s="21">
        <v>2</v>
      </c>
      <c r="K85" s="22">
        <f>I85-J85</f>
        <v>12</v>
      </c>
    </row>
    <row r="86" spans="2:11" ht="15">
      <c r="B86" s="20" t="s">
        <v>39</v>
      </c>
      <c r="E86" s="21">
        <v>2</v>
      </c>
      <c r="F86" s="21">
        <v>2</v>
      </c>
      <c r="G86" s="21">
        <v>0</v>
      </c>
      <c r="H86" s="21">
        <v>0</v>
      </c>
      <c r="I86" s="21">
        <v>108</v>
      </c>
      <c r="J86" s="21">
        <v>6</v>
      </c>
      <c r="K86" s="22">
        <f>I86-J86</f>
        <v>102</v>
      </c>
    </row>
    <row r="87" spans="2:12" ht="15">
      <c r="B87" s="23" t="s">
        <v>25</v>
      </c>
      <c r="D87" s="29"/>
      <c r="E87" s="30">
        <f aca="true" t="shared" si="10" ref="E87:K87">SUM(E84:E86)</f>
        <v>2</v>
      </c>
      <c r="F87" s="30">
        <f t="shared" si="10"/>
        <v>3</v>
      </c>
      <c r="G87" s="30">
        <f t="shared" si="10"/>
        <v>0</v>
      </c>
      <c r="H87" s="30">
        <f t="shared" si="10"/>
        <v>0</v>
      </c>
      <c r="I87" s="30">
        <f t="shared" si="10"/>
        <v>150</v>
      </c>
      <c r="J87" s="30">
        <f t="shared" si="10"/>
        <v>8</v>
      </c>
      <c r="K87" s="30">
        <f t="shared" si="10"/>
        <v>142</v>
      </c>
      <c r="L87" s="31"/>
    </row>
    <row r="88" spans="2:12" ht="15">
      <c r="B88" s="28" t="s">
        <v>26</v>
      </c>
      <c r="C88" s="14"/>
      <c r="D88" s="15"/>
      <c r="E88" s="18">
        <v>43</v>
      </c>
      <c r="F88" s="18">
        <v>3</v>
      </c>
      <c r="G88" s="18">
        <v>0</v>
      </c>
      <c r="H88" s="18">
        <v>0</v>
      </c>
      <c r="I88" s="18">
        <v>1264</v>
      </c>
      <c r="J88" s="18">
        <v>59</v>
      </c>
      <c r="K88" s="19">
        <f>I88-J88</f>
        <v>1205</v>
      </c>
      <c r="L88" s="17"/>
    </row>
    <row r="91" ht="15">
      <c r="A91" s="12" t="s">
        <v>49</v>
      </c>
    </row>
    <row r="92" spans="2:11" ht="15">
      <c r="B92" s="20" t="s">
        <v>50</v>
      </c>
      <c r="E92" s="21">
        <v>0</v>
      </c>
      <c r="F92" s="21">
        <v>0</v>
      </c>
      <c r="G92" s="21">
        <v>0</v>
      </c>
      <c r="H92" s="21">
        <v>0</v>
      </c>
      <c r="I92" s="21">
        <v>1</v>
      </c>
      <c r="J92" s="21">
        <v>1</v>
      </c>
      <c r="K92" s="22">
        <f aca="true" t="shared" si="11" ref="K92:K99">I92-J92</f>
        <v>0</v>
      </c>
    </row>
    <row r="93" spans="2:11" ht="15">
      <c r="B93" s="20" t="s">
        <v>51</v>
      </c>
      <c r="E93" s="21">
        <v>7</v>
      </c>
      <c r="F93" s="21">
        <v>1</v>
      </c>
      <c r="G93" s="21">
        <v>0</v>
      </c>
      <c r="H93" s="21">
        <v>0</v>
      </c>
      <c r="I93" s="21">
        <v>200</v>
      </c>
      <c r="J93" s="21">
        <v>13</v>
      </c>
      <c r="K93" s="22">
        <f t="shared" si="11"/>
        <v>187</v>
      </c>
    </row>
    <row r="94" spans="2:11" ht="15">
      <c r="B94" s="20" t="s">
        <v>52</v>
      </c>
      <c r="E94" s="21">
        <v>8</v>
      </c>
      <c r="F94" s="21">
        <v>1</v>
      </c>
      <c r="G94" s="21">
        <v>0</v>
      </c>
      <c r="H94" s="21">
        <v>0</v>
      </c>
      <c r="I94" s="21">
        <v>190</v>
      </c>
      <c r="J94" s="21">
        <v>2</v>
      </c>
      <c r="K94" s="22">
        <f t="shared" si="11"/>
        <v>188</v>
      </c>
    </row>
    <row r="95" spans="2:11" ht="15">
      <c r="B95" s="20" t="s">
        <v>74</v>
      </c>
      <c r="E95" s="21">
        <v>0</v>
      </c>
      <c r="F95" s="21">
        <v>0</v>
      </c>
      <c r="G95" s="21">
        <v>0</v>
      </c>
      <c r="H95" s="21">
        <v>0</v>
      </c>
      <c r="I95" s="21">
        <v>1</v>
      </c>
      <c r="J95" s="21">
        <v>1</v>
      </c>
      <c r="K95" s="22">
        <f t="shared" si="11"/>
        <v>0</v>
      </c>
    </row>
    <row r="96" spans="2:11" ht="15">
      <c r="B96" s="20" t="s">
        <v>53</v>
      </c>
      <c r="E96" s="21">
        <v>7</v>
      </c>
      <c r="F96" s="21">
        <v>3</v>
      </c>
      <c r="G96" s="21">
        <v>0</v>
      </c>
      <c r="H96" s="21">
        <v>0</v>
      </c>
      <c r="I96" s="21">
        <v>185</v>
      </c>
      <c r="J96" s="21">
        <v>13</v>
      </c>
      <c r="K96" s="22">
        <f t="shared" si="11"/>
        <v>172</v>
      </c>
    </row>
    <row r="97" spans="2:11" ht="15">
      <c r="B97" s="20" t="s">
        <v>54</v>
      </c>
      <c r="E97" s="21">
        <v>8</v>
      </c>
      <c r="F97" s="21">
        <v>2</v>
      </c>
      <c r="G97" s="21">
        <v>0</v>
      </c>
      <c r="H97" s="21">
        <v>1</v>
      </c>
      <c r="I97" s="21">
        <v>115</v>
      </c>
      <c r="J97" s="21">
        <v>6</v>
      </c>
      <c r="K97" s="22">
        <f t="shared" si="11"/>
        <v>109</v>
      </c>
    </row>
    <row r="98" spans="2:11" ht="15">
      <c r="B98" s="20" t="s">
        <v>55</v>
      </c>
      <c r="E98" s="21">
        <v>8</v>
      </c>
      <c r="F98" s="21">
        <v>0</v>
      </c>
      <c r="G98" s="21">
        <v>0</v>
      </c>
      <c r="H98" s="21">
        <v>0</v>
      </c>
      <c r="I98" s="21">
        <v>200</v>
      </c>
      <c r="J98" s="21">
        <v>11</v>
      </c>
      <c r="K98" s="22">
        <f t="shared" si="11"/>
        <v>189</v>
      </c>
    </row>
    <row r="99" spans="2:11" ht="15">
      <c r="B99" s="20" t="s">
        <v>56</v>
      </c>
      <c r="E99" s="21">
        <v>8</v>
      </c>
      <c r="F99" s="21">
        <v>0</v>
      </c>
      <c r="G99" s="21">
        <v>1</v>
      </c>
      <c r="H99" s="21">
        <v>0</v>
      </c>
      <c r="I99" s="21">
        <v>183</v>
      </c>
      <c r="J99" s="21">
        <v>6</v>
      </c>
      <c r="K99" s="22">
        <f t="shared" si="11"/>
        <v>177</v>
      </c>
    </row>
    <row r="100" spans="2:12" ht="15">
      <c r="B100" s="23" t="s">
        <v>22</v>
      </c>
      <c r="D100" s="24"/>
      <c r="E100" s="25">
        <f aca="true" t="shared" si="12" ref="E100:K100">SUM(E91:E99)</f>
        <v>46</v>
      </c>
      <c r="F100" s="25">
        <f t="shared" si="12"/>
        <v>7</v>
      </c>
      <c r="G100" s="25">
        <f t="shared" si="12"/>
        <v>1</v>
      </c>
      <c r="H100" s="25">
        <f t="shared" si="12"/>
        <v>1</v>
      </c>
      <c r="I100" s="25">
        <f t="shared" si="12"/>
        <v>1075</v>
      </c>
      <c r="J100" s="25">
        <f t="shared" si="12"/>
        <v>53</v>
      </c>
      <c r="K100" s="25">
        <f t="shared" si="12"/>
        <v>1022</v>
      </c>
      <c r="L100" s="26"/>
    </row>
    <row r="101" spans="2:11" ht="15">
      <c r="B101" s="20" t="s">
        <v>72</v>
      </c>
      <c r="E101" s="21">
        <v>0</v>
      </c>
      <c r="F101" s="21">
        <v>0</v>
      </c>
      <c r="G101" s="21">
        <v>0</v>
      </c>
      <c r="H101" s="21">
        <v>0</v>
      </c>
      <c r="I101" s="21">
        <v>8</v>
      </c>
      <c r="J101" s="21">
        <v>7</v>
      </c>
      <c r="K101" s="22">
        <f>I101-J101</f>
        <v>1</v>
      </c>
    </row>
    <row r="102" spans="2:11" ht="15">
      <c r="B102" s="20" t="s">
        <v>53</v>
      </c>
      <c r="E102" s="21">
        <v>0</v>
      </c>
      <c r="F102" s="21">
        <v>0</v>
      </c>
      <c r="G102" s="21">
        <v>0</v>
      </c>
      <c r="H102" s="21">
        <v>0</v>
      </c>
      <c r="I102" s="21">
        <v>1</v>
      </c>
      <c r="J102" s="21">
        <v>0</v>
      </c>
      <c r="K102" s="22">
        <f>I102-J102</f>
        <v>1</v>
      </c>
    </row>
    <row r="103" spans="2:11" ht="15">
      <c r="B103" s="20" t="s">
        <v>57</v>
      </c>
      <c r="E103" s="21">
        <v>7</v>
      </c>
      <c r="F103" s="21">
        <v>0</v>
      </c>
      <c r="G103" s="21">
        <v>0</v>
      </c>
      <c r="H103" s="21">
        <v>1</v>
      </c>
      <c r="I103" s="21">
        <v>68</v>
      </c>
      <c r="J103" s="21">
        <v>0</v>
      </c>
      <c r="K103" s="22">
        <f>I103-J103</f>
        <v>68</v>
      </c>
    </row>
    <row r="104" spans="2:11" ht="15">
      <c r="B104" s="20" t="s">
        <v>54</v>
      </c>
      <c r="E104" s="21">
        <v>0</v>
      </c>
      <c r="F104" s="21">
        <v>0</v>
      </c>
      <c r="G104" s="21">
        <v>1</v>
      </c>
      <c r="H104" s="21">
        <v>0</v>
      </c>
      <c r="I104" s="21">
        <v>4</v>
      </c>
      <c r="J104" s="21">
        <v>0</v>
      </c>
      <c r="K104" s="22">
        <f>I104-J104</f>
        <v>4</v>
      </c>
    </row>
    <row r="105" spans="2:12" ht="15">
      <c r="B105" s="23" t="s">
        <v>25</v>
      </c>
      <c r="D105" s="29"/>
      <c r="E105" s="30">
        <f aca="true" t="shared" si="13" ref="E105:K105">SUM(E101:E104)</f>
        <v>7</v>
      </c>
      <c r="F105" s="30">
        <f t="shared" si="13"/>
        <v>0</v>
      </c>
      <c r="G105" s="30">
        <f t="shared" si="13"/>
        <v>1</v>
      </c>
      <c r="H105" s="30">
        <f t="shared" si="13"/>
        <v>1</v>
      </c>
      <c r="I105" s="30">
        <f t="shared" si="13"/>
        <v>81</v>
      </c>
      <c r="J105" s="30">
        <f t="shared" si="13"/>
        <v>7</v>
      </c>
      <c r="K105" s="30">
        <f t="shared" si="13"/>
        <v>74</v>
      </c>
      <c r="L105" s="31"/>
    </row>
    <row r="106" spans="2:12" ht="15">
      <c r="B106" s="28" t="s">
        <v>58</v>
      </c>
      <c r="C106" s="14"/>
      <c r="D106" s="15"/>
      <c r="E106" s="18">
        <v>53</v>
      </c>
      <c r="F106" s="18">
        <v>7</v>
      </c>
      <c r="G106" s="18">
        <v>2</v>
      </c>
      <c r="H106" s="18">
        <v>2</v>
      </c>
      <c r="I106" s="18">
        <v>1156</v>
      </c>
      <c r="J106" s="18">
        <v>60</v>
      </c>
      <c r="K106" s="19">
        <f>I106-J106</f>
        <v>1096</v>
      </c>
      <c r="L106" s="17"/>
    </row>
    <row r="109" ht="15">
      <c r="A109" s="12" t="s">
        <v>59</v>
      </c>
    </row>
    <row r="110" spans="2:11" ht="15">
      <c r="B110" s="20" t="s">
        <v>17</v>
      </c>
      <c r="E110" s="21">
        <v>0</v>
      </c>
      <c r="F110" s="21">
        <v>0</v>
      </c>
      <c r="G110" s="21">
        <v>0</v>
      </c>
      <c r="H110" s="21">
        <v>0</v>
      </c>
      <c r="I110" s="21">
        <v>1</v>
      </c>
      <c r="J110" s="21">
        <v>0</v>
      </c>
      <c r="K110" s="22">
        <f>I110-J110</f>
        <v>1</v>
      </c>
    </row>
    <row r="111" spans="2:11" ht="15">
      <c r="B111" s="20" t="s">
        <v>23</v>
      </c>
      <c r="E111" s="21">
        <v>0</v>
      </c>
      <c r="F111" s="21">
        <v>0</v>
      </c>
      <c r="G111" s="21">
        <v>0</v>
      </c>
      <c r="H111" s="21">
        <v>0</v>
      </c>
      <c r="I111" s="21">
        <v>10</v>
      </c>
      <c r="J111" s="21">
        <v>10</v>
      </c>
      <c r="K111" s="22">
        <f>I111-J111</f>
        <v>0</v>
      </c>
    </row>
    <row r="112" spans="2:11" ht="15">
      <c r="B112" s="20" t="s">
        <v>44</v>
      </c>
      <c r="E112" s="21">
        <v>1</v>
      </c>
      <c r="F112" s="21">
        <v>0</v>
      </c>
      <c r="G112" s="21">
        <v>0</v>
      </c>
      <c r="H112" s="21">
        <v>0</v>
      </c>
      <c r="I112" s="21">
        <v>255</v>
      </c>
      <c r="J112" s="21">
        <v>1</v>
      </c>
      <c r="K112" s="22">
        <f>I112-J112</f>
        <v>254</v>
      </c>
    </row>
    <row r="113" spans="2:11" ht="15">
      <c r="B113" s="20" t="s">
        <v>46</v>
      </c>
      <c r="E113" s="21">
        <v>0</v>
      </c>
      <c r="F113" s="21">
        <v>0</v>
      </c>
      <c r="G113" s="21">
        <v>0</v>
      </c>
      <c r="H113" s="21">
        <v>0</v>
      </c>
      <c r="I113" s="21">
        <v>5</v>
      </c>
      <c r="J113" s="21">
        <v>3</v>
      </c>
      <c r="K113" s="22">
        <f>I113-J113</f>
        <v>2</v>
      </c>
    </row>
    <row r="114" spans="2:12" ht="15">
      <c r="B114" s="28" t="s">
        <v>60</v>
      </c>
      <c r="C114" s="14"/>
      <c r="D114" s="15"/>
      <c r="E114" s="16">
        <f aca="true" t="shared" si="14" ref="E114:K114">SUM(E109:E113)</f>
        <v>1</v>
      </c>
      <c r="F114" s="16">
        <f t="shared" si="14"/>
        <v>0</v>
      </c>
      <c r="G114" s="16">
        <f t="shared" si="14"/>
        <v>0</v>
      </c>
      <c r="H114" s="16">
        <f t="shared" si="14"/>
        <v>0</v>
      </c>
      <c r="I114" s="16">
        <f t="shared" si="14"/>
        <v>271</v>
      </c>
      <c r="J114" s="16">
        <f t="shared" si="14"/>
        <v>14</v>
      </c>
      <c r="K114" s="16">
        <f t="shared" si="14"/>
        <v>257</v>
      </c>
      <c r="L114" s="17"/>
    </row>
    <row r="116" ht="15">
      <c r="A116" s="12" t="s">
        <v>61</v>
      </c>
    </row>
    <row r="117" spans="2:11" ht="15">
      <c r="B117" s="20" t="s">
        <v>17</v>
      </c>
      <c r="E117" s="21">
        <v>0</v>
      </c>
      <c r="F117" s="21">
        <v>0</v>
      </c>
      <c r="G117" s="21">
        <v>0</v>
      </c>
      <c r="H117" s="21">
        <v>0</v>
      </c>
      <c r="I117" s="21">
        <v>4</v>
      </c>
      <c r="J117" s="21">
        <v>0</v>
      </c>
      <c r="K117" s="22">
        <f>I117-J117</f>
        <v>4</v>
      </c>
    </row>
    <row r="118" spans="2:11" ht="15">
      <c r="B118" s="20" t="s">
        <v>32</v>
      </c>
      <c r="E118" s="21">
        <v>0</v>
      </c>
      <c r="F118" s="21">
        <v>0</v>
      </c>
      <c r="G118" s="21">
        <v>0</v>
      </c>
      <c r="H118" s="21">
        <v>0</v>
      </c>
      <c r="I118" s="21">
        <v>1</v>
      </c>
      <c r="J118" s="21">
        <v>1</v>
      </c>
      <c r="K118" s="22">
        <f>I118-J118</f>
        <v>0</v>
      </c>
    </row>
    <row r="119" spans="2:11" ht="15">
      <c r="B119" s="20" t="s">
        <v>44</v>
      </c>
      <c r="E119" s="21">
        <v>4</v>
      </c>
      <c r="F119" s="21">
        <v>0</v>
      </c>
      <c r="G119" s="21">
        <v>0</v>
      </c>
      <c r="H119" s="21">
        <v>0</v>
      </c>
      <c r="I119" s="21">
        <v>363</v>
      </c>
      <c r="J119" s="21">
        <v>15</v>
      </c>
      <c r="K119" s="22">
        <f>I119-J119</f>
        <v>348</v>
      </c>
    </row>
    <row r="120" spans="2:11" ht="15">
      <c r="B120" s="20" t="s">
        <v>46</v>
      </c>
      <c r="E120" s="21">
        <v>0</v>
      </c>
      <c r="F120" s="21">
        <v>0</v>
      </c>
      <c r="G120" s="21">
        <v>0</v>
      </c>
      <c r="H120" s="21">
        <v>0</v>
      </c>
      <c r="I120" s="21">
        <v>40</v>
      </c>
      <c r="J120" s="21">
        <v>2</v>
      </c>
      <c r="K120" s="22">
        <f>I120-J120</f>
        <v>38</v>
      </c>
    </row>
    <row r="121" spans="2:11" ht="15">
      <c r="B121" s="20" t="s">
        <v>47</v>
      </c>
      <c r="E121" s="21">
        <v>0</v>
      </c>
      <c r="F121" s="21">
        <v>0</v>
      </c>
      <c r="G121" s="21">
        <v>0</v>
      </c>
      <c r="H121" s="21">
        <v>0</v>
      </c>
      <c r="I121" s="21">
        <v>2</v>
      </c>
      <c r="J121" s="21">
        <v>0</v>
      </c>
      <c r="K121" s="22">
        <f>I121-J121</f>
        <v>2</v>
      </c>
    </row>
    <row r="122" spans="2:12" ht="15">
      <c r="B122" s="23" t="s">
        <v>22</v>
      </c>
      <c r="D122" s="24"/>
      <c r="E122" s="27">
        <f aca="true" t="shared" si="15" ref="E122:K122">SUM(E117:E121)</f>
        <v>4</v>
      </c>
      <c r="F122" s="27">
        <f t="shared" si="15"/>
        <v>0</v>
      </c>
      <c r="G122" s="27">
        <f t="shared" si="15"/>
        <v>0</v>
      </c>
      <c r="H122" s="27">
        <f t="shared" si="15"/>
        <v>0</v>
      </c>
      <c r="I122" s="27">
        <f t="shared" si="15"/>
        <v>410</v>
      </c>
      <c r="J122" s="27">
        <f t="shared" si="15"/>
        <v>18</v>
      </c>
      <c r="K122" s="27">
        <f t="shared" si="15"/>
        <v>392</v>
      </c>
      <c r="L122" s="26"/>
    </row>
    <row r="123" spans="2:11" ht="15">
      <c r="B123" s="20" t="s">
        <v>37</v>
      </c>
      <c r="E123" s="21">
        <v>0</v>
      </c>
      <c r="F123" s="21">
        <v>0</v>
      </c>
      <c r="G123" s="21">
        <v>0</v>
      </c>
      <c r="H123" s="21">
        <v>0</v>
      </c>
      <c r="I123" s="21">
        <v>1</v>
      </c>
      <c r="J123" s="21">
        <v>0</v>
      </c>
      <c r="K123" s="22">
        <f>I123-J123</f>
        <v>1</v>
      </c>
    </row>
    <row r="124" spans="2:11" ht="15">
      <c r="B124" s="20" t="s">
        <v>39</v>
      </c>
      <c r="E124" s="21">
        <v>0</v>
      </c>
      <c r="F124" s="21">
        <v>0</v>
      </c>
      <c r="G124" s="21">
        <v>0</v>
      </c>
      <c r="H124" s="21">
        <v>0</v>
      </c>
      <c r="I124" s="21">
        <v>17</v>
      </c>
      <c r="J124" s="21">
        <v>2</v>
      </c>
      <c r="K124" s="22">
        <f>I124-J124</f>
        <v>15</v>
      </c>
    </row>
    <row r="125" spans="2:12" ht="15">
      <c r="B125" s="23" t="s">
        <v>25</v>
      </c>
      <c r="D125" s="29"/>
      <c r="E125" s="30">
        <f aca="true" t="shared" si="16" ref="E125:K125">SUM(E123:E124)</f>
        <v>0</v>
      </c>
      <c r="F125" s="30">
        <f t="shared" si="16"/>
        <v>0</v>
      </c>
      <c r="G125" s="30">
        <f t="shared" si="16"/>
        <v>0</v>
      </c>
      <c r="H125" s="30">
        <f t="shared" si="16"/>
        <v>0</v>
      </c>
      <c r="I125" s="30">
        <f t="shared" si="16"/>
        <v>18</v>
      </c>
      <c r="J125" s="30">
        <f t="shared" si="16"/>
        <v>2</v>
      </c>
      <c r="K125" s="30">
        <f t="shared" si="16"/>
        <v>16</v>
      </c>
      <c r="L125" s="31"/>
    </row>
    <row r="126" spans="2:12" ht="15">
      <c r="B126" s="28" t="s">
        <v>60</v>
      </c>
      <c r="C126" s="14"/>
      <c r="D126" s="15"/>
      <c r="E126" s="18">
        <v>4</v>
      </c>
      <c r="F126" s="18">
        <v>0</v>
      </c>
      <c r="G126" s="18">
        <v>0</v>
      </c>
      <c r="H126" s="18">
        <v>0</v>
      </c>
      <c r="I126" s="18">
        <v>428</v>
      </c>
      <c r="J126" s="18">
        <v>20</v>
      </c>
      <c r="K126" s="19">
        <f>I126-J126</f>
        <v>408</v>
      </c>
      <c r="L126" s="17"/>
    </row>
    <row r="129" ht="15">
      <c r="A129" s="12" t="s">
        <v>62</v>
      </c>
    </row>
    <row r="130" spans="2:11" ht="15">
      <c r="B130" s="20" t="s">
        <v>44</v>
      </c>
      <c r="E130" s="21">
        <v>0</v>
      </c>
      <c r="F130" s="21">
        <v>0</v>
      </c>
      <c r="G130" s="21">
        <v>0</v>
      </c>
      <c r="H130" s="21">
        <v>0</v>
      </c>
      <c r="I130" s="21">
        <v>130</v>
      </c>
      <c r="J130" s="21">
        <v>6</v>
      </c>
      <c r="K130" s="22">
        <f>I130-J130</f>
        <v>124</v>
      </c>
    </row>
    <row r="131" spans="2:11" ht="15">
      <c r="B131" s="20" t="s">
        <v>46</v>
      </c>
      <c r="E131" s="21">
        <v>0</v>
      </c>
      <c r="F131" s="21">
        <v>0</v>
      </c>
      <c r="G131" s="21">
        <v>0</v>
      </c>
      <c r="H131" s="21">
        <v>0</v>
      </c>
      <c r="I131" s="21">
        <v>8</v>
      </c>
      <c r="J131" s="21">
        <v>1</v>
      </c>
      <c r="K131" s="22">
        <f>I131-J131</f>
        <v>7</v>
      </c>
    </row>
    <row r="132" spans="2:11" ht="15">
      <c r="B132" s="20" t="s">
        <v>47</v>
      </c>
      <c r="E132" s="21">
        <v>0</v>
      </c>
      <c r="F132" s="21">
        <v>0</v>
      </c>
      <c r="G132" s="21">
        <v>0</v>
      </c>
      <c r="H132" s="21">
        <v>0</v>
      </c>
      <c r="I132" s="21">
        <v>1</v>
      </c>
      <c r="J132" s="21">
        <v>0</v>
      </c>
      <c r="K132" s="22">
        <f>I132-J132</f>
        <v>1</v>
      </c>
    </row>
    <row r="133" spans="2:12" ht="15">
      <c r="B133" s="23" t="s">
        <v>22</v>
      </c>
      <c r="D133" s="24"/>
      <c r="E133" s="25">
        <f aca="true" t="shared" si="17" ref="E133:K133">SUM(E129:E132)</f>
        <v>0</v>
      </c>
      <c r="F133" s="25">
        <f t="shared" si="17"/>
        <v>0</v>
      </c>
      <c r="G133" s="25">
        <f t="shared" si="17"/>
        <v>0</v>
      </c>
      <c r="H133" s="25">
        <f t="shared" si="17"/>
        <v>0</v>
      </c>
      <c r="I133" s="25">
        <f t="shared" si="17"/>
        <v>139</v>
      </c>
      <c r="J133" s="25">
        <f t="shared" si="17"/>
        <v>7</v>
      </c>
      <c r="K133" s="25">
        <f t="shared" si="17"/>
        <v>132</v>
      </c>
      <c r="L133" s="26"/>
    </row>
    <row r="134" spans="2:11" ht="15">
      <c r="B134" s="20" t="s">
        <v>37</v>
      </c>
      <c r="E134" s="21">
        <v>0</v>
      </c>
      <c r="F134" s="21">
        <v>0</v>
      </c>
      <c r="G134" s="21">
        <v>0</v>
      </c>
      <c r="H134" s="21">
        <v>0</v>
      </c>
      <c r="I134" s="21">
        <v>3</v>
      </c>
      <c r="J134" s="21">
        <v>0</v>
      </c>
      <c r="K134" s="22">
        <f>I134-J134</f>
        <v>3</v>
      </c>
    </row>
    <row r="135" spans="2:11" ht="15">
      <c r="B135" s="20" t="s">
        <v>23</v>
      </c>
      <c r="E135" s="21">
        <v>0</v>
      </c>
      <c r="F135" s="21">
        <v>0</v>
      </c>
      <c r="G135" s="21">
        <v>0</v>
      </c>
      <c r="H135" s="21">
        <v>0</v>
      </c>
      <c r="I135" s="21">
        <v>5</v>
      </c>
      <c r="J135" s="21">
        <v>5</v>
      </c>
      <c r="K135" s="22">
        <f>I135-J135</f>
        <v>0</v>
      </c>
    </row>
    <row r="136" spans="2:11" ht="15">
      <c r="B136" s="20" t="s">
        <v>39</v>
      </c>
      <c r="E136" s="21">
        <v>2</v>
      </c>
      <c r="F136" s="21">
        <v>0</v>
      </c>
      <c r="G136" s="21">
        <v>0</v>
      </c>
      <c r="H136" s="21">
        <v>0</v>
      </c>
      <c r="I136" s="21">
        <v>24</v>
      </c>
      <c r="J136" s="21">
        <v>0</v>
      </c>
      <c r="K136" s="22">
        <f>I136-J136</f>
        <v>24</v>
      </c>
    </row>
    <row r="137" spans="2:12" ht="15">
      <c r="B137" s="23" t="s">
        <v>25</v>
      </c>
      <c r="D137" s="29"/>
      <c r="E137" s="30">
        <f aca="true" t="shared" si="18" ref="E137:K137">SUM(E134:E136)</f>
        <v>2</v>
      </c>
      <c r="F137" s="30">
        <f t="shared" si="18"/>
        <v>0</v>
      </c>
      <c r="G137" s="30">
        <f t="shared" si="18"/>
        <v>0</v>
      </c>
      <c r="H137" s="30">
        <f t="shared" si="18"/>
        <v>0</v>
      </c>
      <c r="I137" s="30">
        <f t="shared" si="18"/>
        <v>32</v>
      </c>
      <c r="J137" s="30">
        <f t="shared" si="18"/>
        <v>5</v>
      </c>
      <c r="K137" s="30">
        <f t="shared" si="18"/>
        <v>27</v>
      </c>
      <c r="L137" s="31"/>
    </row>
    <row r="138" spans="2:12" ht="15">
      <c r="B138" s="28" t="s">
        <v>60</v>
      </c>
      <c r="C138" s="14"/>
      <c r="D138" s="15"/>
      <c r="E138" s="18">
        <v>2</v>
      </c>
      <c r="F138" s="18">
        <v>0</v>
      </c>
      <c r="G138" s="18">
        <v>0</v>
      </c>
      <c r="H138" s="18">
        <v>0</v>
      </c>
      <c r="I138" s="18">
        <v>171</v>
      </c>
      <c r="J138" s="18">
        <v>12</v>
      </c>
      <c r="K138" s="19">
        <f>I138-J138</f>
        <v>159</v>
      </c>
      <c r="L138" s="17"/>
    </row>
    <row r="141" spans="1:2" ht="15">
      <c r="A141" s="32" t="s">
        <v>63</v>
      </c>
      <c r="B141" s="32" t="s">
        <v>64</v>
      </c>
    </row>
    <row r="142" ht="15">
      <c r="B142" s="32" t="s">
        <v>65</v>
      </c>
    </row>
    <row r="143" ht="15">
      <c r="B143" s="32" t="s">
        <v>66</v>
      </c>
    </row>
    <row r="144" ht="15">
      <c r="B144" s="32" t="s">
        <v>67</v>
      </c>
    </row>
    <row r="145" ht="15">
      <c r="B145" s="32" t="s">
        <v>68</v>
      </c>
    </row>
    <row r="146" ht="15">
      <c r="B146" s="32" t="s">
        <v>69</v>
      </c>
    </row>
    <row r="147" ht="15">
      <c r="B147" s="32" t="s">
        <v>70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 Attard</dc:creator>
  <cp:keywords/>
  <dc:description/>
  <cp:lastModifiedBy>Juan Carlo Attard</cp:lastModifiedBy>
  <dcterms:created xsi:type="dcterms:W3CDTF">2008-01-02T17:21:42Z</dcterms:created>
  <dcterms:modified xsi:type="dcterms:W3CDTF">2008-01-03T20:16:20Z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Ye">
    <vt:lpwstr>2007.00000000000</vt:lpwstr>
  </property>
  <property fmtid="{D5CDD505-2E9C-101B-9397-08002B2CF9AE}" pid="4" name="PublishedDa">
    <vt:lpwstr>2008-01-29T00:00:00Z</vt:lpwstr>
  </property>
  <property fmtid="{D5CDD505-2E9C-101B-9397-08002B2CF9AE}" pid="5" name="ReportTy">
    <vt:lpwstr>Cases</vt:lpwstr>
  </property>
</Properties>
</file>