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335" windowHeight="10200" activeTab="0"/>
  </bookViews>
  <sheets>
    <sheet name="Year To Date" sheetId="1" r:id="rId1"/>
    <sheet name="Jannar" sheetId="2" r:id="rId2"/>
    <sheet name="Frar" sheetId="3" r:id="rId3"/>
    <sheet name="Marzu" sheetId="4" r:id="rId4"/>
    <sheet name="April" sheetId="5" r:id="rId5"/>
    <sheet name="Mejju" sheetId="6" r:id="rId6"/>
    <sheet name="Gunju" sheetId="7" r:id="rId7"/>
    <sheet name="Lulju" sheetId="8" r:id="rId8"/>
    <sheet name="Awissu" sheetId="9" r:id="rId9"/>
    <sheet name="Settembru" sheetId="10" r:id="rId10"/>
    <sheet name="Ottubru" sheetId="11" r:id="rId11"/>
    <sheet name="Novembru" sheetId="12" r:id="rId12"/>
    <sheet name="Dicembru" sheetId="13" r:id="rId13"/>
  </sheets>
  <definedNames>
    <definedName name="_xlnm.Print_Area" localSheetId="4">'April'!$A:$M</definedName>
    <definedName name="_xlnm.Print_Area" localSheetId="8">'Awissu'!$A:$M</definedName>
    <definedName name="_xlnm.Print_Area" localSheetId="12">'Dicembru'!$A:$M</definedName>
    <definedName name="_xlnm.Print_Area" localSheetId="2">'Frar'!$A:$M</definedName>
    <definedName name="_xlnm.Print_Area" localSheetId="6">'Gunju'!$A:$M</definedName>
    <definedName name="_xlnm.Print_Area" localSheetId="1">'Jannar'!$A:$M</definedName>
    <definedName name="_xlnm.Print_Area" localSheetId="7">'Lulju'!$A:$M</definedName>
    <definedName name="_xlnm.Print_Area" localSheetId="3">'Marzu'!$A:$M</definedName>
    <definedName name="_xlnm.Print_Area" localSheetId="5">'Mejju'!$A:$M</definedName>
    <definedName name="_xlnm.Print_Area" localSheetId="11">'Novembru'!$A:$M</definedName>
    <definedName name="_xlnm.Print_Area" localSheetId="10">'Ottubru'!$A:$M</definedName>
    <definedName name="_xlnm.Print_Area" localSheetId="9">'Settembru'!$A:$M</definedName>
    <definedName name="_xlnm.Print_Area" localSheetId="0">'Year To Date'!$A:$M</definedName>
    <definedName name="_xlnm.Print_Titles" localSheetId="4">'April'!$1:$11</definedName>
    <definedName name="_xlnm.Print_Titles" localSheetId="8">'Awissu'!$1:$11</definedName>
    <definedName name="_xlnm.Print_Titles" localSheetId="12">'Dicembru'!$1:$11</definedName>
    <definedName name="_xlnm.Print_Titles" localSheetId="2">'Frar'!$1:$11</definedName>
    <definedName name="_xlnm.Print_Titles" localSheetId="6">'Gunju'!$1:$11</definedName>
    <definedName name="_xlnm.Print_Titles" localSheetId="1">'Jannar'!$1:$11</definedName>
    <definedName name="_xlnm.Print_Titles" localSheetId="7">'Lulju'!$1:$11</definedName>
    <definedName name="_xlnm.Print_Titles" localSheetId="3">'Marzu'!$1:$11</definedName>
    <definedName name="_xlnm.Print_Titles" localSheetId="5">'Mejju'!$1:$11</definedName>
    <definedName name="_xlnm.Print_Titles" localSheetId="11">'Novembru'!$1:$11</definedName>
    <definedName name="_xlnm.Print_Titles" localSheetId="10">'Ottubru'!$1:$11</definedName>
    <definedName name="_xlnm.Print_Titles" localSheetId="9">'Settembru'!$1:$11</definedName>
    <definedName name="_xlnm.Print_Titles" localSheetId="0">'Year To Date'!$1:$11</definedName>
  </definedNames>
  <calcPr fullCalcOnLoad="1"/>
</workbook>
</file>

<file path=xl/sharedStrings.xml><?xml version="1.0" encoding="utf-8"?>
<sst xmlns="http://schemas.openxmlformats.org/spreadsheetml/2006/main" count="1639" uniqueCount="86">
  <si>
    <t>Qrati u Tribunali Civili</t>
  </si>
  <si>
    <t>Analizi ta' Kawzi</t>
  </si>
  <si>
    <t>Dicembru 2008</t>
  </si>
  <si>
    <t>Introdotti</t>
  </si>
  <si>
    <t>Maqtugha</t>
  </si>
  <si>
    <t>Trasferiti</t>
  </si>
  <si>
    <t>+</t>
  </si>
  <si>
    <t>-</t>
  </si>
  <si>
    <t>Total ta' Kawzi</t>
  </si>
  <si>
    <t>Pendenti</t>
  </si>
  <si>
    <t>Sine</t>
  </si>
  <si>
    <t>Die</t>
  </si>
  <si>
    <t>Attivi</t>
  </si>
  <si>
    <t>QORTI KOSTITUZZJONALI</t>
  </si>
  <si>
    <t>QORTI TAL-APPELLI CIVILI (SUPERJURI)</t>
  </si>
  <si>
    <t>Mhux Appuntati</t>
  </si>
  <si>
    <t>QORTI TAL-APPELLI CIVILI (INFERJURI)</t>
  </si>
  <si>
    <t>ALBERT J. MAGRI</t>
  </si>
  <si>
    <t>GEOFFREY VALENZIA</t>
  </si>
  <si>
    <t>PHILIP SCIBERRAS</t>
  </si>
  <si>
    <t>RAYMOND C. PACE</t>
  </si>
  <si>
    <t>Total Malta</t>
  </si>
  <si>
    <t>Total Ghawdex</t>
  </si>
  <si>
    <t>Total Qorti</t>
  </si>
  <si>
    <t>QORTI CIVILI, PRIM` AWLA</t>
  </si>
  <si>
    <t>Mhux Assenjati</t>
  </si>
  <si>
    <t>ABIGAIL LOFARO</t>
  </si>
  <si>
    <t>ANNA FELICE</t>
  </si>
  <si>
    <t>GIANNINO CARUANA DEMAJO</t>
  </si>
  <si>
    <t>GINO CAMILLERI</t>
  </si>
  <si>
    <t>JOSEPH AZZOPARDI</t>
  </si>
  <si>
    <t>JOSEPH D. CAMILLERI</t>
  </si>
  <si>
    <t>JOSEPH R. MICALLEF</t>
  </si>
  <si>
    <t>LINO FARRUGIA SACCO</t>
  </si>
  <si>
    <t>NOEL CUSCHIERI</t>
  </si>
  <si>
    <t>TONIO MALLIA</t>
  </si>
  <si>
    <t>ANTHONY ELLUL</t>
  </si>
  <si>
    <t>ANTONIO MICALLEF TRIGONA</t>
  </si>
  <si>
    <t>PAUL COPPINI</t>
  </si>
  <si>
    <t>QORTI CIVILI, TAL-FAMILJA</t>
  </si>
  <si>
    <t>VINCENT DE GAETANO</t>
  </si>
  <si>
    <t>QORTI TAL-MAGISTRATI (SEDE CIVILI)</t>
  </si>
  <si>
    <t>CONSUELO-PILAR SCERRI HERRERA</t>
  </si>
  <si>
    <t>GIOVANNI GRIXTI</t>
  </si>
  <si>
    <t>JACQUELINE PADOVANI</t>
  </si>
  <si>
    <t>JOSEPH A. APAP BOLOGNA</t>
  </si>
  <si>
    <t>MICHAEL MALLIA</t>
  </si>
  <si>
    <t>SILVIO MELI</t>
  </si>
  <si>
    <t>TRIBUNAL GHAT-TALBIET IZ-ZGHAR</t>
  </si>
  <si>
    <t>AUDREY DEMICOLI</t>
  </si>
  <si>
    <t>GRETA MIFSUD</t>
  </si>
  <si>
    <t>IAN SPITERI BAILEY</t>
  </si>
  <si>
    <t>MARIA KARLSSON</t>
  </si>
  <si>
    <t>PETER BORG COSTANZI</t>
  </si>
  <si>
    <t>RAPHAEL FENECH ADAMI</t>
  </si>
  <si>
    <t>VERONICA GALEA DEBONO</t>
  </si>
  <si>
    <t>MARIO SCERRI</t>
  </si>
  <si>
    <t>Total Tribunal</t>
  </si>
  <si>
    <t>BORD DWAR L-ARBITRAGG TAL-ARTIJIET</t>
  </si>
  <si>
    <t>Total Bord</t>
  </si>
  <si>
    <t>BORD DWAR IL-KONTROLL TAL-KIRJIET</t>
  </si>
  <si>
    <t>BORD LI JIRREGOLA L-KIRI TAR-RABA</t>
  </si>
  <si>
    <t>Informazzjoni:</t>
  </si>
  <si>
    <t xml:space="preserve">(1) Il-Kolonna 'Introdotti' tinkludi l-kawzi kollha registrati, anke dawk li ghadhom m'humiex appuntati. Il-'Kawzi' jinkludu l-proceduri kontenzjuzi kollha </t>
  </si>
  <si>
    <t xml:space="preserve">      kemm jekk mibdija b'citazzjoni kif ukoll b'rikors.</t>
  </si>
  <si>
    <t>(2) Il-kolonna 'Maqtugha' tinkludi kawzi u rikorsi, kemm decizi, degretati, ceduti, kancellati u dezerti.</t>
  </si>
  <si>
    <t>(3) Il-Kawzi taht il-kolonna Sine Die huma dawk li kienu f'tali stat fid-data ta' dan ir-rapport, u ghalhekk ma kienx qed isir smigh minnhom.</t>
  </si>
  <si>
    <t xml:space="preserve">      Ghaldaqstant, qed jigu mnaqqsa mill-kolonna ta' Total ta' Kawzi Pendenti, biex nohorgu l-ammont ta' Kawzi Attivi.</t>
  </si>
  <si>
    <t>(4) Il-kolonna 'Pendenti' tinkludi wkoll dawk il-kawzi li fid-data ta' dan ir-rapport ma jkunux ghadhom gew appuntati.</t>
  </si>
  <si>
    <t xml:space="preserve">      Fil-kaz tal-Qorti tal-Appelli Civili (Superjuri) il-figura ta' mhux appuntati tidher fil-linja ta' taht.</t>
  </si>
  <si>
    <t>Novembru 2008</t>
  </si>
  <si>
    <t>NOEL V. ARRIGO</t>
  </si>
  <si>
    <t>DENNIS MONTEBELLO</t>
  </si>
  <si>
    <t>Ottubru 2008</t>
  </si>
  <si>
    <t>Settembru 2008</t>
  </si>
  <si>
    <t>Awissu 2008</t>
  </si>
  <si>
    <t>JOSEPH A. FILLETTI</t>
  </si>
  <si>
    <t>Lulju 2008</t>
  </si>
  <si>
    <t>Gunju 2008</t>
  </si>
  <si>
    <t>Mejju 2008</t>
  </si>
  <si>
    <t>April 2008</t>
  </si>
  <si>
    <t>Marzu 2008</t>
  </si>
  <si>
    <t>Frar 2008</t>
  </si>
  <si>
    <t>Jannar 2008</t>
  </si>
  <si>
    <t>DAVID SCICLUNA</t>
  </si>
  <si>
    <t>Jannar sa Dicembru 2008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</si>
</sst>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i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9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34" borderId="1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/>
    </xf>
    <xf numFmtId="164" fontId="0" fillId="35" borderId="17" xfId="0" applyNumberFormat="1" applyFont="1" applyFill="1" applyBorder="1" applyAlignment="1">
      <alignment horizontal="center"/>
    </xf>
    <xf numFmtId="164" fontId="0" fillId="35" borderId="17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0" fillId="0" borderId="0" xfId="0" applyFont="1" applyAlignment="1">
      <alignment horizontal="right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/>
    </xf>
    <xf numFmtId="164" fontId="0" fillId="36" borderId="17" xfId="0" applyNumberFormat="1" applyFill="1" applyBorder="1" applyAlignment="1">
      <alignment horizontal="center"/>
    </xf>
    <xf numFmtId="0" fontId="37" fillId="34" borderId="10" xfId="0" applyFont="1" applyFill="1" applyBorder="1" applyAlignment="1">
      <alignment horizontal="right"/>
    </xf>
    <xf numFmtId="0" fontId="0" fillId="36" borderId="11" xfId="0" applyFill="1" applyBorder="1" applyAlignment="1">
      <alignment/>
    </xf>
    <xf numFmtId="164" fontId="0" fillId="36" borderId="12" xfId="0" applyNumberFormat="1" applyFill="1" applyBorder="1" applyAlignment="1">
      <alignment horizontal="center"/>
    </xf>
    <xf numFmtId="0" fontId="0" fillId="36" borderId="13" xfId="0" applyFill="1" applyBorder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Alignment="1" quotePrefix="1">
      <alignment horizontal="center"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161925</xdr:rowOff>
    </xdr:from>
    <xdr:to>
      <xdr:col>1</xdr:col>
      <xdr:colOff>1362075</xdr:colOff>
      <xdr:row>10</xdr:row>
      <xdr:rowOff>19050</xdr:rowOff>
    </xdr:to>
    <xdr:pic>
      <xdr:nvPicPr>
        <xdr:cNvPr id="1" name="Picture 1" descr="Courts Logo 4x2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1924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8"/>
  <sheetViews>
    <sheetView showGridLines="0" tabSelected="1" zoomScale="75" zoomScaleNormal="75" zoomScalePageLayoutView="0" workbookViewId="0" topLeftCell="A102">
      <selection activeCell="E139" sqref="E139:K139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85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36</v>
      </c>
      <c r="F12" s="18">
        <v>27</v>
      </c>
      <c r="G12" s="18">
        <v>4</v>
      </c>
      <c r="H12" s="18">
        <v>4</v>
      </c>
      <c r="I12" s="18">
        <v>47</v>
      </c>
      <c r="J12" s="18">
        <v>4</v>
      </c>
      <c r="K12" s="19">
        <f>I12-J12</f>
        <v>43</v>
      </c>
      <c r="L12" s="17"/>
    </row>
    <row r="14" spans="1:12" ht="15">
      <c r="A14" s="12" t="s">
        <v>14</v>
      </c>
      <c r="B14" s="14"/>
      <c r="C14" s="14"/>
      <c r="D14" s="15"/>
      <c r="E14" s="18">
        <v>306</v>
      </c>
      <c r="F14" s="18">
        <v>371</v>
      </c>
      <c r="G14" s="18">
        <v>243</v>
      </c>
      <c r="H14" s="18">
        <v>243</v>
      </c>
      <c r="I14" s="18">
        <v>691</v>
      </c>
      <c r="J14" s="18">
        <v>28</v>
      </c>
      <c r="K14" s="19">
        <f>I14-J14</f>
        <v>663</v>
      </c>
      <c r="L14" s="17"/>
    </row>
    <row r="15" spans="2:9" ht="15">
      <c r="B15" s="20" t="s">
        <v>15</v>
      </c>
      <c r="I15" s="13">
        <v>514</v>
      </c>
    </row>
    <row r="17" ht="15">
      <c r="A17" s="12" t="s">
        <v>16</v>
      </c>
    </row>
    <row r="18" spans="2:11" ht="15">
      <c r="B18" s="20" t="s">
        <v>17</v>
      </c>
      <c r="E18" s="21">
        <v>0</v>
      </c>
      <c r="F18" s="21">
        <v>1</v>
      </c>
      <c r="G18" s="21">
        <v>0</v>
      </c>
      <c r="H18" s="21">
        <v>0</v>
      </c>
      <c r="I18" s="21">
        <v>1</v>
      </c>
      <c r="J18" s="21">
        <v>0</v>
      </c>
      <c r="K18" s="22">
        <f>I18-J18</f>
        <v>1</v>
      </c>
    </row>
    <row r="19" spans="2:11" ht="15">
      <c r="B19" s="20" t="s">
        <v>18</v>
      </c>
      <c r="E19" s="21">
        <v>0</v>
      </c>
      <c r="F19" s="21">
        <v>4</v>
      </c>
      <c r="G19" s="21">
        <v>0</v>
      </c>
      <c r="H19" s="21">
        <v>0</v>
      </c>
      <c r="I19" s="21">
        <v>1</v>
      </c>
      <c r="J19" s="21">
        <v>0</v>
      </c>
      <c r="K19" s="22">
        <f>I19-J19</f>
        <v>1</v>
      </c>
    </row>
    <row r="20" spans="2:11" ht="15">
      <c r="B20" s="20" t="s">
        <v>19</v>
      </c>
      <c r="E20" s="21">
        <v>243</v>
      </c>
      <c r="F20" s="21">
        <v>255</v>
      </c>
      <c r="G20" s="21">
        <v>0</v>
      </c>
      <c r="H20" s="21">
        <v>12</v>
      </c>
      <c r="I20" s="21">
        <v>176</v>
      </c>
      <c r="J20" s="21">
        <v>6</v>
      </c>
      <c r="K20" s="22">
        <f>I20-J20</f>
        <v>170</v>
      </c>
    </row>
    <row r="21" spans="2:11" ht="15">
      <c r="B21" s="20" t="s">
        <v>20</v>
      </c>
      <c r="E21" s="21">
        <v>4</v>
      </c>
      <c r="F21" s="21">
        <v>20</v>
      </c>
      <c r="G21" s="21">
        <v>10</v>
      </c>
      <c r="H21" s="21">
        <v>0</v>
      </c>
      <c r="I21" s="21">
        <v>33</v>
      </c>
      <c r="J21" s="21">
        <v>9</v>
      </c>
      <c r="K21" s="22">
        <f>I21-J21</f>
        <v>24</v>
      </c>
    </row>
    <row r="22" spans="2:11" ht="15">
      <c r="B22" s="20" t="s">
        <v>35</v>
      </c>
      <c r="E22" s="21">
        <v>0</v>
      </c>
      <c r="F22" s="21">
        <v>2</v>
      </c>
      <c r="G22" s="21">
        <v>2</v>
      </c>
      <c r="H22" s="21">
        <v>0</v>
      </c>
      <c r="I22" s="21">
        <v>0</v>
      </c>
      <c r="J22" s="21">
        <v>0</v>
      </c>
      <c r="K22" s="22">
        <f>I22-J22</f>
        <v>0</v>
      </c>
    </row>
    <row r="23" spans="2:12" ht="15">
      <c r="B23" s="23" t="s">
        <v>21</v>
      </c>
      <c r="D23" s="24"/>
      <c r="E23" s="27">
        <f aca="true" t="shared" si="0" ref="E23:K23">SUM(E18:E22)</f>
        <v>247</v>
      </c>
      <c r="F23" s="27">
        <f t="shared" si="0"/>
        <v>282</v>
      </c>
      <c r="G23" s="27">
        <f t="shared" si="0"/>
        <v>12</v>
      </c>
      <c r="H23" s="27">
        <f t="shared" si="0"/>
        <v>12</v>
      </c>
      <c r="I23" s="27">
        <f t="shared" si="0"/>
        <v>211</v>
      </c>
      <c r="J23" s="27">
        <f t="shared" si="0"/>
        <v>15</v>
      </c>
      <c r="K23" s="27">
        <f t="shared" si="0"/>
        <v>196</v>
      </c>
      <c r="L23" s="26"/>
    </row>
    <row r="24" spans="2:11" ht="15">
      <c r="B24" s="20" t="s">
        <v>33</v>
      </c>
      <c r="E24" s="21">
        <v>0</v>
      </c>
      <c r="F24" s="21">
        <v>0</v>
      </c>
      <c r="G24" s="21">
        <v>0</v>
      </c>
      <c r="H24" s="21">
        <v>2</v>
      </c>
      <c r="I24" s="21">
        <v>0</v>
      </c>
      <c r="J24" s="21">
        <v>0</v>
      </c>
      <c r="K24" s="22">
        <f>I24-J24</f>
        <v>0</v>
      </c>
    </row>
    <row r="25" spans="2:11" ht="15">
      <c r="B25" s="20" t="s">
        <v>19</v>
      </c>
      <c r="E25" s="21">
        <v>16</v>
      </c>
      <c r="F25" s="21">
        <v>17</v>
      </c>
      <c r="G25" s="21">
        <v>2</v>
      </c>
      <c r="H25" s="21">
        <v>0</v>
      </c>
      <c r="I25" s="21">
        <v>16</v>
      </c>
      <c r="J25" s="21">
        <v>2</v>
      </c>
      <c r="K25" s="22">
        <f>I25-J25</f>
        <v>14</v>
      </c>
    </row>
    <row r="26" spans="2:12" ht="15">
      <c r="B26" s="23" t="s">
        <v>22</v>
      </c>
      <c r="D26" s="29"/>
      <c r="E26" s="30">
        <f aca="true" t="shared" si="1" ref="E26:K26">SUM(E24:E25)</f>
        <v>16</v>
      </c>
      <c r="F26" s="30">
        <f t="shared" si="1"/>
        <v>17</v>
      </c>
      <c r="G26" s="30">
        <f t="shared" si="1"/>
        <v>2</v>
      </c>
      <c r="H26" s="30">
        <f t="shared" si="1"/>
        <v>2</v>
      </c>
      <c r="I26" s="30">
        <f t="shared" si="1"/>
        <v>16</v>
      </c>
      <c r="J26" s="30">
        <f t="shared" si="1"/>
        <v>2</v>
      </c>
      <c r="K26" s="30">
        <f t="shared" si="1"/>
        <v>14</v>
      </c>
      <c r="L26" s="31"/>
    </row>
    <row r="27" spans="2:12" ht="15">
      <c r="B27" s="28" t="s">
        <v>23</v>
      </c>
      <c r="C27" s="14"/>
      <c r="D27" s="15"/>
      <c r="E27" s="18">
        <v>263</v>
      </c>
      <c r="F27" s="18">
        <v>299</v>
      </c>
      <c r="G27" s="18">
        <v>14</v>
      </c>
      <c r="H27" s="18">
        <v>14</v>
      </c>
      <c r="I27" s="18">
        <v>227</v>
      </c>
      <c r="J27" s="18">
        <v>17</v>
      </c>
      <c r="K27" s="19">
        <f>I27-J27</f>
        <v>210</v>
      </c>
      <c r="L27" s="17"/>
    </row>
    <row r="30" ht="15">
      <c r="A30" s="12" t="s">
        <v>24</v>
      </c>
    </row>
    <row r="31" spans="2:11" ht="15">
      <c r="B31" s="20" t="s">
        <v>25</v>
      </c>
      <c r="E31" s="21">
        <v>0</v>
      </c>
      <c r="F31" s="21">
        <v>0</v>
      </c>
      <c r="G31" s="21">
        <v>0</v>
      </c>
      <c r="H31" s="21">
        <v>0</v>
      </c>
      <c r="I31" s="21">
        <v>1</v>
      </c>
      <c r="J31" s="21">
        <v>0</v>
      </c>
      <c r="K31" s="22">
        <f aca="true" t="shared" si="2" ref="K31:K49">I31-J31</f>
        <v>1</v>
      </c>
    </row>
    <row r="32" spans="2:11" ht="15">
      <c r="B32" s="20" t="s">
        <v>26</v>
      </c>
      <c r="E32" s="21">
        <v>218</v>
      </c>
      <c r="F32" s="21">
        <v>192</v>
      </c>
      <c r="G32" s="21">
        <v>8</v>
      </c>
      <c r="H32" s="21">
        <v>9</v>
      </c>
      <c r="I32" s="21">
        <v>678</v>
      </c>
      <c r="J32" s="21">
        <v>9</v>
      </c>
      <c r="K32" s="22">
        <f t="shared" si="2"/>
        <v>669</v>
      </c>
    </row>
    <row r="33" spans="2:11" ht="15">
      <c r="B33" s="20" t="s">
        <v>17</v>
      </c>
      <c r="E33" s="21">
        <v>8</v>
      </c>
      <c r="F33" s="21">
        <v>8</v>
      </c>
      <c r="G33" s="21">
        <v>0</v>
      </c>
      <c r="H33" s="21">
        <v>0</v>
      </c>
      <c r="I33" s="21">
        <v>0</v>
      </c>
      <c r="J33" s="21">
        <v>0</v>
      </c>
      <c r="K33" s="22">
        <f t="shared" si="2"/>
        <v>0</v>
      </c>
    </row>
    <row r="34" spans="2:11" ht="15">
      <c r="B34" s="20" t="s">
        <v>27</v>
      </c>
      <c r="E34" s="21">
        <v>123</v>
      </c>
      <c r="F34" s="21">
        <v>124</v>
      </c>
      <c r="G34" s="21">
        <v>6</v>
      </c>
      <c r="H34" s="21">
        <v>64</v>
      </c>
      <c r="I34" s="21">
        <v>574</v>
      </c>
      <c r="J34" s="21">
        <v>13</v>
      </c>
      <c r="K34" s="22">
        <f t="shared" si="2"/>
        <v>561</v>
      </c>
    </row>
    <row r="35" spans="2:11" ht="15">
      <c r="B35" s="20" t="s">
        <v>84</v>
      </c>
      <c r="E35" s="21">
        <v>0</v>
      </c>
      <c r="F35" s="21">
        <v>1</v>
      </c>
      <c r="G35" s="21">
        <v>0</v>
      </c>
      <c r="H35" s="21">
        <v>0</v>
      </c>
      <c r="I35" s="21">
        <v>0</v>
      </c>
      <c r="J35" s="21">
        <v>0</v>
      </c>
      <c r="K35" s="22">
        <f t="shared" si="2"/>
        <v>0</v>
      </c>
    </row>
    <row r="36" spans="2:11" ht="15">
      <c r="B36" s="20" t="s">
        <v>18</v>
      </c>
      <c r="E36" s="21">
        <v>216</v>
      </c>
      <c r="F36" s="21">
        <v>223</v>
      </c>
      <c r="G36" s="21">
        <v>11</v>
      </c>
      <c r="H36" s="21">
        <v>5</v>
      </c>
      <c r="I36" s="21">
        <v>534</v>
      </c>
      <c r="J36" s="21">
        <v>56</v>
      </c>
      <c r="K36" s="22">
        <f t="shared" si="2"/>
        <v>478</v>
      </c>
    </row>
    <row r="37" spans="2:11" ht="15">
      <c r="B37" s="20" t="s">
        <v>28</v>
      </c>
      <c r="E37" s="21">
        <v>235</v>
      </c>
      <c r="F37" s="21">
        <v>198</v>
      </c>
      <c r="G37" s="21">
        <v>5</v>
      </c>
      <c r="H37" s="21">
        <v>6</v>
      </c>
      <c r="I37" s="21">
        <v>579</v>
      </c>
      <c r="J37" s="21">
        <v>52</v>
      </c>
      <c r="K37" s="22">
        <f t="shared" si="2"/>
        <v>527</v>
      </c>
    </row>
    <row r="38" spans="2:11" ht="15">
      <c r="B38" s="20" t="s">
        <v>29</v>
      </c>
      <c r="E38" s="21">
        <v>30</v>
      </c>
      <c r="F38" s="21">
        <v>82</v>
      </c>
      <c r="G38" s="21">
        <v>1</v>
      </c>
      <c r="H38" s="21">
        <v>2</v>
      </c>
      <c r="I38" s="21">
        <v>210</v>
      </c>
      <c r="J38" s="21">
        <v>19</v>
      </c>
      <c r="K38" s="22">
        <f t="shared" si="2"/>
        <v>191</v>
      </c>
    </row>
    <row r="39" spans="2:11" ht="15">
      <c r="B39" s="20" t="s">
        <v>76</v>
      </c>
      <c r="E39" s="21">
        <v>3</v>
      </c>
      <c r="F39" s="21">
        <v>3</v>
      </c>
      <c r="G39" s="21">
        <v>0</v>
      </c>
      <c r="H39" s="21">
        <v>0</v>
      </c>
      <c r="I39" s="21">
        <v>0</v>
      </c>
      <c r="J39" s="21">
        <v>0</v>
      </c>
      <c r="K39" s="22">
        <f t="shared" si="2"/>
        <v>0</v>
      </c>
    </row>
    <row r="40" spans="2:11" ht="15">
      <c r="B40" s="20" t="s">
        <v>30</v>
      </c>
      <c r="E40" s="21">
        <v>124</v>
      </c>
      <c r="F40" s="21">
        <v>88</v>
      </c>
      <c r="G40" s="21">
        <v>61</v>
      </c>
      <c r="H40" s="21">
        <v>5</v>
      </c>
      <c r="I40" s="21">
        <v>338</v>
      </c>
      <c r="J40" s="21">
        <v>20</v>
      </c>
      <c r="K40" s="22">
        <f t="shared" si="2"/>
        <v>318</v>
      </c>
    </row>
    <row r="41" spans="2:11" ht="15">
      <c r="B41" s="20" t="s">
        <v>31</v>
      </c>
      <c r="E41" s="21">
        <v>7</v>
      </c>
      <c r="F41" s="21">
        <v>6</v>
      </c>
      <c r="G41" s="21">
        <v>0</v>
      </c>
      <c r="H41" s="21">
        <v>0</v>
      </c>
      <c r="I41" s="21">
        <v>1</v>
      </c>
      <c r="J41" s="21">
        <v>0</v>
      </c>
      <c r="K41" s="22">
        <f t="shared" si="2"/>
        <v>1</v>
      </c>
    </row>
    <row r="42" spans="2:11" ht="15">
      <c r="B42" s="20" t="s">
        <v>32</v>
      </c>
      <c r="E42" s="21">
        <v>205</v>
      </c>
      <c r="F42" s="21">
        <v>189</v>
      </c>
      <c r="G42" s="21">
        <v>14</v>
      </c>
      <c r="H42" s="21">
        <v>12</v>
      </c>
      <c r="I42" s="21">
        <v>871</v>
      </c>
      <c r="J42" s="21">
        <v>10</v>
      </c>
      <c r="K42" s="22">
        <f t="shared" si="2"/>
        <v>861</v>
      </c>
    </row>
    <row r="43" spans="2:11" ht="15">
      <c r="B43" s="20" t="s">
        <v>33</v>
      </c>
      <c r="E43" s="21">
        <v>210</v>
      </c>
      <c r="F43" s="21">
        <v>191</v>
      </c>
      <c r="G43" s="21">
        <v>10</v>
      </c>
      <c r="H43" s="21">
        <v>14</v>
      </c>
      <c r="I43" s="21">
        <v>634</v>
      </c>
      <c r="J43" s="21">
        <v>13</v>
      </c>
      <c r="K43" s="22">
        <f t="shared" si="2"/>
        <v>621</v>
      </c>
    </row>
    <row r="44" spans="2:11" ht="15">
      <c r="B44" s="20" t="s">
        <v>34</v>
      </c>
      <c r="E44" s="21">
        <v>0</v>
      </c>
      <c r="F44" s="21">
        <v>0</v>
      </c>
      <c r="G44" s="21">
        <v>0</v>
      </c>
      <c r="H44" s="21">
        <v>1</v>
      </c>
      <c r="I44" s="21">
        <v>1</v>
      </c>
      <c r="J44" s="21">
        <v>0</v>
      </c>
      <c r="K44" s="22">
        <f t="shared" si="2"/>
        <v>1</v>
      </c>
    </row>
    <row r="45" spans="2:11" ht="15">
      <c r="B45" s="20" t="s">
        <v>71</v>
      </c>
      <c r="E45" s="21">
        <v>0</v>
      </c>
      <c r="F45" s="21">
        <v>0</v>
      </c>
      <c r="G45" s="21">
        <v>0</v>
      </c>
      <c r="H45" s="21">
        <v>1</v>
      </c>
      <c r="I45" s="21">
        <v>0</v>
      </c>
      <c r="J45" s="21">
        <v>0</v>
      </c>
      <c r="K45" s="22">
        <f t="shared" si="2"/>
        <v>0</v>
      </c>
    </row>
    <row r="46" spans="2:11" ht="15">
      <c r="B46" s="20" t="s">
        <v>19</v>
      </c>
      <c r="E46" s="21">
        <v>3</v>
      </c>
      <c r="F46" s="21">
        <v>14</v>
      </c>
      <c r="G46" s="21">
        <v>0</v>
      </c>
      <c r="H46" s="21">
        <v>1</v>
      </c>
      <c r="I46" s="21">
        <v>36</v>
      </c>
      <c r="J46" s="21">
        <v>5</v>
      </c>
      <c r="K46" s="22">
        <f t="shared" si="2"/>
        <v>31</v>
      </c>
    </row>
    <row r="47" spans="2:11" ht="15">
      <c r="B47" s="20" t="s">
        <v>20</v>
      </c>
      <c r="E47" s="21">
        <v>252</v>
      </c>
      <c r="F47" s="21">
        <v>201</v>
      </c>
      <c r="G47" s="21">
        <v>8</v>
      </c>
      <c r="H47" s="21">
        <v>3</v>
      </c>
      <c r="I47" s="21">
        <v>607</v>
      </c>
      <c r="J47" s="21">
        <v>26</v>
      </c>
      <c r="K47" s="22">
        <f t="shared" si="2"/>
        <v>581</v>
      </c>
    </row>
    <row r="48" spans="2:11" ht="15">
      <c r="B48" s="20" t="s">
        <v>35</v>
      </c>
      <c r="E48" s="21">
        <v>19</v>
      </c>
      <c r="F48" s="21">
        <v>23</v>
      </c>
      <c r="G48" s="21">
        <v>0</v>
      </c>
      <c r="H48" s="21">
        <v>1</v>
      </c>
      <c r="I48" s="21">
        <v>13</v>
      </c>
      <c r="J48" s="21">
        <v>0</v>
      </c>
      <c r="K48" s="22">
        <f t="shared" si="2"/>
        <v>13</v>
      </c>
    </row>
    <row r="49" spans="2:11" ht="15">
      <c r="B49" s="20" t="s">
        <v>40</v>
      </c>
      <c r="E49" s="21">
        <v>7</v>
      </c>
      <c r="F49" s="21">
        <v>7</v>
      </c>
      <c r="G49" s="21">
        <v>0</v>
      </c>
      <c r="H49" s="21">
        <v>0</v>
      </c>
      <c r="I49" s="21">
        <v>0</v>
      </c>
      <c r="J49" s="21">
        <v>0</v>
      </c>
      <c r="K49" s="22">
        <f t="shared" si="2"/>
        <v>0</v>
      </c>
    </row>
    <row r="50" spans="2:12" ht="15">
      <c r="B50" s="23" t="s">
        <v>21</v>
      </c>
      <c r="D50" s="24"/>
      <c r="E50" s="25">
        <f aca="true" t="shared" si="3" ref="E50:K50">SUM(E30:E49)</f>
        <v>1660</v>
      </c>
      <c r="F50" s="25">
        <f t="shared" si="3"/>
        <v>1550</v>
      </c>
      <c r="G50" s="25">
        <f t="shared" si="3"/>
        <v>124</v>
      </c>
      <c r="H50" s="25">
        <f t="shared" si="3"/>
        <v>124</v>
      </c>
      <c r="I50" s="25">
        <f t="shared" si="3"/>
        <v>5077</v>
      </c>
      <c r="J50" s="25">
        <f t="shared" si="3"/>
        <v>223</v>
      </c>
      <c r="K50" s="25">
        <f t="shared" si="3"/>
        <v>4854</v>
      </c>
      <c r="L50" s="26"/>
    </row>
    <row r="51" spans="2:11" ht="15">
      <c r="B51" s="20" t="s">
        <v>36</v>
      </c>
      <c r="E51" s="21">
        <v>106</v>
      </c>
      <c r="F51" s="21">
        <v>167</v>
      </c>
      <c r="G51" s="21">
        <v>21</v>
      </c>
      <c r="H51" s="21">
        <v>4</v>
      </c>
      <c r="I51" s="21">
        <v>153</v>
      </c>
      <c r="J51" s="21">
        <v>5</v>
      </c>
      <c r="K51" s="22">
        <f>I51-J51</f>
        <v>148</v>
      </c>
    </row>
    <row r="52" spans="2:11" ht="15">
      <c r="B52" s="20" t="s">
        <v>37</v>
      </c>
      <c r="E52" s="21">
        <v>0</v>
      </c>
      <c r="F52" s="21">
        <v>17</v>
      </c>
      <c r="G52" s="21">
        <v>0</v>
      </c>
      <c r="H52" s="21">
        <v>9</v>
      </c>
      <c r="I52" s="21">
        <v>42</v>
      </c>
      <c r="J52" s="21">
        <v>15</v>
      </c>
      <c r="K52" s="22">
        <f>I52-J52</f>
        <v>27</v>
      </c>
    </row>
    <row r="53" spans="2:11" ht="15">
      <c r="B53" s="20" t="s">
        <v>38</v>
      </c>
      <c r="E53" s="21">
        <v>133</v>
      </c>
      <c r="F53" s="21">
        <v>160</v>
      </c>
      <c r="G53" s="21">
        <v>4</v>
      </c>
      <c r="H53" s="21">
        <v>12</v>
      </c>
      <c r="I53" s="21">
        <v>771</v>
      </c>
      <c r="J53" s="21">
        <v>93</v>
      </c>
      <c r="K53" s="22">
        <f>I53-J53</f>
        <v>678</v>
      </c>
    </row>
    <row r="54" spans="2:12" ht="15">
      <c r="B54" s="23" t="s">
        <v>22</v>
      </c>
      <c r="D54" s="29"/>
      <c r="E54" s="30">
        <f aca="true" t="shared" si="4" ref="E54:K54">SUM(E51:E53)</f>
        <v>239</v>
      </c>
      <c r="F54" s="30">
        <f t="shared" si="4"/>
        <v>344</v>
      </c>
      <c r="G54" s="30">
        <f t="shared" si="4"/>
        <v>25</v>
      </c>
      <c r="H54" s="30">
        <f t="shared" si="4"/>
        <v>25</v>
      </c>
      <c r="I54" s="30">
        <f t="shared" si="4"/>
        <v>966</v>
      </c>
      <c r="J54" s="30">
        <f t="shared" si="4"/>
        <v>113</v>
      </c>
      <c r="K54" s="30">
        <f t="shared" si="4"/>
        <v>853</v>
      </c>
      <c r="L54" s="31"/>
    </row>
    <row r="55" spans="2:12" ht="15">
      <c r="B55" s="28" t="s">
        <v>23</v>
      </c>
      <c r="C55" s="14"/>
      <c r="D55" s="15"/>
      <c r="E55" s="18">
        <v>1899</v>
      </c>
      <c r="F55" s="18">
        <v>1894</v>
      </c>
      <c r="G55" s="18">
        <v>149</v>
      </c>
      <c r="H55" s="18">
        <v>149</v>
      </c>
      <c r="I55" s="18">
        <v>6043</v>
      </c>
      <c r="J55" s="18">
        <v>336</v>
      </c>
      <c r="K55" s="19">
        <f>I55-J55</f>
        <v>5707</v>
      </c>
      <c r="L55" s="17"/>
    </row>
    <row r="58" ht="15">
      <c r="A58" s="12" t="s">
        <v>39</v>
      </c>
    </row>
    <row r="59" spans="2:11" ht="15">
      <c r="B59" s="20" t="s">
        <v>26</v>
      </c>
      <c r="E59" s="21">
        <v>7</v>
      </c>
      <c r="F59" s="21">
        <v>6</v>
      </c>
      <c r="G59" s="21">
        <v>0</v>
      </c>
      <c r="H59" s="21">
        <v>1</v>
      </c>
      <c r="I59" s="21">
        <v>0</v>
      </c>
      <c r="J59" s="21">
        <v>0</v>
      </c>
      <c r="K59" s="22">
        <f aca="true" t="shared" si="5" ref="K59:K70">I59-J59</f>
        <v>0</v>
      </c>
    </row>
    <row r="60" spans="2:11" ht="15">
      <c r="B60" s="20" t="s">
        <v>27</v>
      </c>
      <c r="E60" s="21">
        <v>114</v>
      </c>
      <c r="F60" s="21">
        <v>13</v>
      </c>
      <c r="G60" s="21">
        <v>45</v>
      </c>
      <c r="H60" s="21">
        <v>0</v>
      </c>
      <c r="I60" s="21">
        <v>148</v>
      </c>
      <c r="J60" s="21">
        <v>0</v>
      </c>
      <c r="K60" s="22">
        <f t="shared" si="5"/>
        <v>148</v>
      </c>
    </row>
    <row r="61" spans="2:11" ht="15">
      <c r="B61" s="20" t="s">
        <v>18</v>
      </c>
      <c r="E61" s="21">
        <v>4</v>
      </c>
      <c r="F61" s="21">
        <v>6</v>
      </c>
      <c r="G61" s="21">
        <v>0</v>
      </c>
      <c r="H61" s="21">
        <v>1</v>
      </c>
      <c r="I61" s="21">
        <v>0</v>
      </c>
      <c r="J61" s="21">
        <v>0</v>
      </c>
      <c r="K61" s="22">
        <f t="shared" si="5"/>
        <v>0</v>
      </c>
    </row>
    <row r="62" spans="2:11" ht="15">
      <c r="B62" s="20" t="s">
        <v>28</v>
      </c>
      <c r="E62" s="21">
        <v>6</v>
      </c>
      <c r="F62" s="21">
        <v>6</v>
      </c>
      <c r="G62" s="21">
        <v>0</v>
      </c>
      <c r="H62" s="21">
        <v>0</v>
      </c>
      <c r="I62" s="21">
        <v>2</v>
      </c>
      <c r="J62" s="21">
        <v>1</v>
      </c>
      <c r="K62" s="22">
        <f t="shared" si="5"/>
        <v>1</v>
      </c>
    </row>
    <row r="63" spans="2:11" ht="15">
      <c r="B63" s="20" t="s">
        <v>29</v>
      </c>
      <c r="E63" s="21">
        <v>4</v>
      </c>
      <c r="F63" s="21">
        <v>4</v>
      </c>
      <c r="G63" s="21">
        <v>0</v>
      </c>
      <c r="H63" s="21">
        <v>0</v>
      </c>
      <c r="I63" s="21">
        <v>1</v>
      </c>
      <c r="J63" s="21">
        <v>0</v>
      </c>
      <c r="K63" s="22">
        <f t="shared" si="5"/>
        <v>1</v>
      </c>
    </row>
    <row r="64" spans="2:11" ht="15">
      <c r="B64" s="20" t="s">
        <v>30</v>
      </c>
      <c r="E64" s="21">
        <v>147</v>
      </c>
      <c r="F64" s="21">
        <v>208</v>
      </c>
      <c r="G64" s="21">
        <v>5</v>
      </c>
      <c r="H64" s="21">
        <v>47</v>
      </c>
      <c r="I64" s="21">
        <v>269</v>
      </c>
      <c r="J64" s="21">
        <v>17</v>
      </c>
      <c r="K64" s="22">
        <f t="shared" si="5"/>
        <v>252</v>
      </c>
    </row>
    <row r="65" spans="2:11" ht="15">
      <c r="B65" s="20" t="s">
        <v>32</v>
      </c>
      <c r="E65" s="21">
        <v>0</v>
      </c>
      <c r="F65" s="21">
        <v>0</v>
      </c>
      <c r="G65" s="21">
        <v>0</v>
      </c>
      <c r="H65" s="21">
        <v>0</v>
      </c>
      <c r="I65" s="21">
        <v>4</v>
      </c>
      <c r="J65" s="21">
        <v>0</v>
      </c>
      <c r="K65" s="22">
        <f t="shared" si="5"/>
        <v>4</v>
      </c>
    </row>
    <row r="66" spans="2:11" ht="15">
      <c r="B66" s="20" t="s">
        <v>33</v>
      </c>
      <c r="E66" s="21">
        <v>6</v>
      </c>
      <c r="F66" s="21">
        <v>6</v>
      </c>
      <c r="G66" s="21">
        <v>0</v>
      </c>
      <c r="H66" s="21">
        <v>1</v>
      </c>
      <c r="I66" s="21">
        <v>3</v>
      </c>
      <c r="J66" s="21">
        <v>0</v>
      </c>
      <c r="K66" s="22">
        <f t="shared" si="5"/>
        <v>3</v>
      </c>
    </row>
    <row r="67" spans="2:11" ht="15">
      <c r="B67" s="20" t="s">
        <v>34</v>
      </c>
      <c r="E67" s="21">
        <v>262</v>
      </c>
      <c r="F67" s="21">
        <v>239</v>
      </c>
      <c r="G67" s="21">
        <v>6</v>
      </c>
      <c r="H67" s="21">
        <v>4</v>
      </c>
      <c r="I67" s="21">
        <v>718</v>
      </c>
      <c r="J67" s="21">
        <v>33</v>
      </c>
      <c r="K67" s="22">
        <f t="shared" si="5"/>
        <v>685</v>
      </c>
    </row>
    <row r="68" spans="2:11" ht="15">
      <c r="B68" s="20" t="s">
        <v>20</v>
      </c>
      <c r="E68" s="21">
        <v>9</v>
      </c>
      <c r="F68" s="21">
        <v>7</v>
      </c>
      <c r="G68" s="21">
        <v>0</v>
      </c>
      <c r="H68" s="21">
        <v>2</v>
      </c>
      <c r="I68" s="21">
        <v>11</v>
      </c>
      <c r="J68" s="21">
        <v>6</v>
      </c>
      <c r="K68" s="22">
        <f t="shared" si="5"/>
        <v>5</v>
      </c>
    </row>
    <row r="69" spans="2:11" ht="15">
      <c r="B69" s="20" t="s">
        <v>35</v>
      </c>
      <c r="E69" s="21">
        <v>1</v>
      </c>
      <c r="F69" s="21">
        <v>1</v>
      </c>
      <c r="G69" s="21">
        <v>0</v>
      </c>
      <c r="H69" s="21">
        <v>0</v>
      </c>
      <c r="I69" s="21">
        <v>0</v>
      </c>
      <c r="J69" s="21">
        <v>0</v>
      </c>
      <c r="K69" s="22">
        <f t="shared" si="5"/>
        <v>0</v>
      </c>
    </row>
    <row r="70" spans="2:11" ht="15">
      <c r="B70" s="20" t="s">
        <v>40</v>
      </c>
      <c r="E70" s="21">
        <v>0</v>
      </c>
      <c r="F70" s="21">
        <v>0</v>
      </c>
      <c r="G70" s="21">
        <v>0</v>
      </c>
      <c r="H70" s="21">
        <v>0</v>
      </c>
      <c r="I70" s="21">
        <v>5</v>
      </c>
      <c r="J70" s="21">
        <v>5</v>
      </c>
      <c r="K70" s="22">
        <f t="shared" si="5"/>
        <v>0</v>
      </c>
    </row>
    <row r="71" spans="2:12" ht="15">
      <c r="B71" s="23" t="s">
        <v>21</v>
      </c>
      <c r="D71" s="24"/>
      <c r="E71" s="25">
        <f aca="true" t="shared" si="6" ref="E71:K71">SUM(E58:E70)</f>
        <v>560</v>
      </c>
      <c r="F71" s="25">
        <f t="shared" si="6"/>
        <v>496</v>
      </c>
      <c r="G71" s="25">
        <f t="shared" si="6"/>
        <v>56</v>
      </c>
      <c r="H71" s="25">
        <f t="shared" si="6"/>
        <v>56</v>
      </c>
      <c r="I71" s="25">
        <f t="shared" si="6"/>
        <v>1161</v>
      </c>
      <c r="J71" s="25">
        <f t="shared" si="6"/>
        <v>62</v>
      </c>
      <c r="K71" s="25">
        <f t="shared" si="6"/>
        <v>1099</v>
      </c>
      <c r="L71" s="26"/>
    </row>
    <row r="72" spans="2:11" ht="15">
      <c r="B72" s="20" t="s">
        <v>36</v>
      </c>
      <c r="E72" s="21">
        <v>18</v>
      </c>
      <c r="F72" s="21">
        <v>15</v>
      </c>
      <c r="G72" s="21">
        <v>2</v>
      </c>
      <c r="H72" s="21">
        <v>0</v>
      </c>
      <c r="I72" s="21">
        <v>19</v>
      </c>
      <c r="J72" s="21">
        <v>0</v>
      </c>
      <c r="K72" s="22">
        <f>I72-J72</f>
        <v>19</v>
      </c>
    </row>
    <row r="73" spans="2:11" ht="15">
      <c r="B73" s="20" t="s">
        <v>37</v>
      </c>
      <c r="E73" s="21">
        <v>0</v>
      </c>
      <c r="F73" s="21">
        <v>1</v>
      </c>
      <c r="G73" s="21">
        <v>0</v>
      </c>
      <c r="H73" s="21">
        <v>0</v>
      </c>
      <c r="I73" s="21">
        <v>2</v>
      </c>
      <c r="J73" s="21">
        <v>1</v>
      </c>
      <c r="K73" s="22">
        <f>I73-J73</f>
        <v>1</v>
      </c>
    </row>
    <row r="74" spans="2:11" ht="15">
      <c r="B74" s="20" t="s">
        <v>38</v>
      </c>
      <c r="E74" s="21">
        <v>19</v>
      </c>
      <c r="F74" s="21">
        <v>10</v>
      </c>
      <c r="G74" s="21">
        <v>0</v>
      </c>
      <c r="H74" s="21">
        <v>2</v>
      </c>
      <c r="I74" s="21">
        <v>48</v>
      </c>
      <c r="J74" s="21">
        <v>0</v>
      </c>
      <c r="K74" s="22">
        <f>I74-J74</f>
        <v>48</v>
      </c>
    </row>
    <row r="75" spans="2:12" ht="15">
      <c r="B75" s="23" t="s">
        <v>22</v>
      </c>
      <c r="D75" s="29"/>
      <c r="E75" s="30">
        <f aca="true" t="shared" si="7" ref="E75:K75">SUM(E72:E74)</f>
        <v>37</v>
      </c>
      <c r="F75" s="30">
        <f t="shared" si="7"/>
        <v>26</v>
      </c>
      <c r="G75" s="30">
        <f t="shared" si="7"/>
        <v>2</v>
      </c>
      <c r="H75" s="30">
        <f t="shared" si="7"/>
        <v>2</v>
      </c>
      <c r="I75" s="30">
        <f t="shared" si="7"/>
        <v>69</v>
      </c>
      <c r="J75" s="30">
        <f t="shared" si="7"/>
        <v>1</v>
      </c>
      <c r="K75" s="30">
        <f t="shared" si="7"/>
        <v>68</v>
      </c>
      <c r="L75" s="31"/>
    </row>
    <row r="76" spans="2:12" ht="15">
      <c r="B76" s="28" t="s">
        <v>23</v>
      </c>
      <c r="C76" s="14"/>
      <c r="D76" s="15"/>
      <c r="E76" s="18">
        <v>597</v>
      </c>
      <c r="F76" s="18">
        <v>522</v>
      </c>
      <c r="G76" s="18">
        <v>58</v>
      </c>
      <c r="H76" s="18">
        <v>58</v>
      </c>
      <c r="I76" s="18">
        <v>1230</v>
      </c>
      <c r="J76" s="18">
        <v>63</v>
      </c>
      <c r="K76" s="19">
        <f>I76-J76</f>
        <v>1167</v>
      </c>
      <c r="L76" s="17"/>
    </row>
    <row r="79" ht="15">
      <c r="A79" s="12" t="s">
        <v>41</v>
      </c>
    </row>
    <row r="80" spans="2:11" ht="15">
      <c r="B80" s="20" t="s">
        <v>42</v>
      </c>
      <c r="E80" s="21">
        <v>112</v>
      </c>
      <c r="F80" s="21">
        <v>105</v>
      </c>
      <c r="G80" s="21">
        <v>6</v>
      </c>
      <c r="H80" s="21">
        <v>7</v>
      </c>
      <c r="I80" s="21">
        <v>230</v>
      </c>
      <c r="J80" s="21">
        <v>32</v>
      </c>
      <c r="K80" s="22">
        <f aca="true" t="shared" si="8" ref="K80:K86">I80-J80</f>
        <v>198</v>
      </c>
    </row>
    <row r="81" spans="2:11" ht="15">
      <c r="B81" s="20" t="s">
        <v>43</v>
      </c>
      <c r="E81" s="21">
        <v>9</v>
      </c>
      <c r="F81" s="21">
        <v>5</v>
      </c>
      <c r="G81" s="21">
        <v>0</v>
      </c>
      <c r="H81" s="21">
        <v>0</v>
      </c>
      <c r="I81" s="21">
        <v>33</v>
      </c>
      <c r="J81" s="21">
        <v>1</v>
      </c>
      <c r="K81" s="22">
        <f t="shared" si="8"/>
        <v>32</v>
      </c>
    </row>
    <row r="82" spans="2:11" ht="15">
      <c r="B82" s="20" t="s">
        <v>44</v>
      </c>
      <c r="E82" s="21">
        <v>0</v>
      </c>
      <c r="F82" s="21">
        <v>0</v>
      </c>
      <c r="G82" s="21">
        <v>0</v>
      </c>
      <c r="H82" s="21">
        <v>0</v>
      </c>
      <c r="I82" s="21">
        <v>4</v>
      </c>
      <c r="J82" s="21">
        <v>3</v>
      </c>
      <c r="K82" s="22">
        <f t="shared" si="8"/>
        <v>1</v>
      </c>
    </row>
    <row r="83" spans="2:11" ht="15">
      <c r="B83" s="20" t="s">
        <v>45</v>
      </c>
      <c r="E83" s="21">
        <v>106</v>
      </c>
      <c r="F83" s="21">
        <v>120</v>
      </c>
      <c r="G83" s="21">
        <v>17</v>
      </c>
      <c r="H83" s="21">
        <v>6</v>
      </c>
      <c r="I83" s="21">
        <v>433</v>
      </c>
      <c r="J83" s="21">
        <v>3</v>
      </c>
      <c r="K83" s="22">
        <f t="shared" si="8"/>
        <v>430</v>
      </c>
    </row>
    <row r="84" spans="2:11" ht="15">
      <c r="B84" s="20" t="s">
        <v>33</v>
      </c>
      <c r="E84" s="21">
        <v>0</v>
      </c>
      <c r="F84" s="21">
        <v>1</v>
      </c>
      <c r="G84" s="21">
        <v>0</v>
      </c>
      <c r="H84" s="21">
        <v>0</v>
      </c>
      <c r="I84" s="21">
        <v>0</v>
      </c>
      <c r="J84" s="21">
        <v>0</v>
      </c>
      <c r="K84" s="22">
        <f t="shared" si="8"/>
        <v>0</v>
      </c>
    </row>
    <row r="85" spans="2:11" ht="15">
      <c r="B85" s="20" t="s">
        <v>46</v>
      </c>
      <c r="E85" s="21">
        <v>77</v>
      </c>
      <c r="F85" s="21">
        <v>67</v>
      </c>
      <c r="G85" s="21">
        <v>11</v>
      </c>
      <c r="H85" s="21">
        <v>7</v>
      </c>
      <c r="I85" s="21">
        <v>231</v>
      </c>
      <c r="J85" s="21">
        <v>5</v>
      </c>
      <c r="K85" s="22">
        <f t="shared" si="8"/>
        <v>226</v>
      </c>
    </row>
    <row r="86" spans="2:11" ht="15">
      <c r="B86" s="20" t="s">
        <v>47</v>
      </c>
      <c r="E86" s="21">
        <v>111</v>
      </c>
      <c r="F86" s="21">
        <v>101</v>
      </c>
      <c r="G86" s="21">
        <v>4</v>
      </c>
      <c r="H86" s="21">
        <v>18</v>
      </c>
      <c r="I86" s="21">
        <v>195</v>
      </c>
      <c r="J86" s="21">
        <v>3</v>
      </c>
      <c r="K86" s="22">
        <f t="shared" si="8"/>
        <v>192</v>
      </c>
    </row>
    <row r="87" spans="2:12" ht="15">
      <c r="B87" s="23" t="s">
        <v>21</v>
      </c>
      <c r="D87" s="24"/>
      <c r="E87" s="25">
        <f aca="true" t="shared" si="9" ref="E87:K87">SUM(E79:E86)</f>
        <v>415</v>
      </c>
      <c r="F87" s="25">
        <f t="shared" si="9"/>
        <v>399</v>
      </c>
      <c r="G87" s="25">
        <f t="shared" si="9"/>
        <v>38</v>
      </c>
      <c r="H87" s="25">
        <f t="shared" si="9"/>
        <v>38</v>
      </c>
      <c r="I87" s="25">
        <f t="shared" si="9"/>
        <v>1126</v>
      </c>
      <c r="J87" s="25">
        <f t="shared" si="9"/>
        <v>47</v>
      </c>
      <c r="K87" s="25">
        <f t="shared" si="9"/>
        <v>1079</v>
      </c>
      <c r="L87" s="26"/>
    </row>
    <row r="88" spans="2:11" ht="15">
      <c r="B88" s="20" t="s">
        <v>36</v>
      </c>
      <c r="E88" s="21">
        <v>17</v>
      </c>
      <c r="F88" s="21">
        <v>21</v>
      </c>
      <c r="G88" s="21">
        <v>2</v>
      </c>
      <c r="H88" s="21">
        <v>1</v>
      </c>
      <c r="I88" s="21">
        <v>14</v>
      </c>
      <c r="J88" s="21">
        <v>0</v>
      </c>
      <c r="K88" s="22">
        <f>I88-J88</f>
        <v>14</v>
      </c>
    </row>
    <row r="89" spans="2:11" ht="15">
      <c r="B89" s="20" t="s">
        <v>37</v>
      </c>
      <c r="E89" s="21">
        <v>0</v>
      </c>
      <c r="F89" s="21">
        <v>7</v>
      </c>
      <c r="G89" s="21">
        <v>0</v>
      </c>
      <c r="H89" s="21">
        <v>0</v>
      </c>
      <c r="I89" s="21">
        <v>6</v>
      </c>
      <c r="J89" s="21">
        <v>2</v>
      </c>
      <c r="K89" s="22">
        <f>I89-J89</f>
        <v>4</v>
      </c>
    </row>
    <row r="90" spans="2:11" ht="15">
      <c r="B90" s="20" t="s">
        <v>38</v>
      </c>
      <c r="E90" s="21">
        <v>25</v>
      </c>
      <c r="F90" s="21">
        <v>21</v>
      </c>
      <c r="G90" s="21">
        <v>1</v>
      </c>
      <c r="H90" s="21">
        <v>2</v>
      </c>
      <c r="I90" s="21">
        <v>109</v>
      </c>
      <c r="J90" s="21">
        <v>5</v>
      </c>
      <c r="K90" s="22">
        <f>I90-J90</f>
        <v>104</v>
      </c>
    </row>
    <row r="91" spans="2:12" ht="15">
      <c r="B91" s="23" t="s">
        <v>22</v>
      </c>
      <c r="D91" s="29"/>
      <c r="E91" s="30">
        <f aca="true" t="shared" si="10" ref="E91:K91">SUM(E88:E90)</f>
        <v>42</v>
      </c>
      <c r="F91" s="30">
        <f t="shared" si="10"/>
        <v>49</v>
      </c>
      <c r="G91" s="30">
        <f t="shared" si="10"/>
        <v>3</v>
      </c>
      <c r="H91" s="30">
        <f t="shared" si="10"/>
        <v>3</v>
      </c>
      <c r="I91" s="30">
        <f t="shared" si="10"/>
        <v>129</v>
      </c>
      <c r="J91" s="30">
        <f t="shared" si="10"/>
        <v>7</v>
      </c>
      <c r="K91" s="30">
        <f t="shared" si="10"/>
        <v>122</v>
      </c>
      <c r="L91" s="31"/>
    </row>
    <row r="92" spans="2:12" ht="15">
      <c r="B92" s="28" t="s">
        <v>23</v>
      </c>
      <c r="C92" s="14"/>
      <c r="D92" s="15"/>
      <c r="E92" s="18">
        <v>457</v>
      </c>
      <c r="F92" s="18">
        <v>448</v>
      </c>
      <c r="G92" s="18">
        <v>41</v>
      </c>
      <c r="H92" s="18">
        <v>41</v>
      </c>
      <c r="I92" s="18">
        <v>1255</v>
      </c>
      <c r="J92" s="18">
        <v>54</v>
      </c>
      <c r="K92" s="19">
        <f>I92-J92</f>
        <v>1201</v>
      </c>
      <c r="L92" s="17"/>
    </row>
    <row r="95" ht="15">
      <c r="A95" s="12" t="s">
        <v>48</v>
      </c>
    </row>
    <row r="96" spans="2:11" ht="15">
      <c r="B96" s="20" t="s">
        <v>49</v>
      </c>
      <c r="E96" s="21">
        <v>0</v>
      </c>
      <c r="F96" s="21">
        <v>0</v>
      </c>
      <c r="G96" s="21">
        <v>0</v>
      </c>
      <c r="H96" s="21">
        <v>1</v>
      </c>
      <c r="I96" s="21">
        <v>0</v>
      </c>
      <c r="J96" s="21">
        <v>0</v>
      </c>
      <c r="K96" s="22">
        <f aca="true" t="shared" si="11" ref="K96:K102">I96-J96</f>
        <v>0</v>
      </c>
    </row>
    <row r="97" spans="2:11" ht="15">
      <c r="B97" s="20" t="s">
        <v>50</v>
      </c>
      <c r="E97" s="21">
        <v>157</v>
      </c>
      <c r="F97" s="21">
        <v>142</v>
      </c>
      <c r="G97" s="21">
        <v>6</v>
      </c>
      <c r="H97" s="21">
        <v>3</v>
      </c>
      <c r="I97" s="21">
        <v>192</v>
      </c>
      <c r="J97" s="21">
        <v>14</v>
      </c>
      <c r="K97" s="22">
        <f t="shared" si="11"/>
        <v>178</v>
      </c>
    </row>
    <row r="98" spans="2:11" ht="15">
      <c r="B98" s="20" t="s">
        <v>51</v>
      </c>
      <c r="E98" s="21">
        <v>163</v>
      </c>
      <c r="F98" s="21">
        <v>161</v>
      </c>
      <c r="G98" s="21">
        <v>8</v>
      </c>
      <c r="H98" s="21">
        <v>6</v>
      </c>
      <c r="I98" s="21">
        <v>182</v>
      </c>
      <c r="J98" s="21">
        <v>7</v>
      </c>
      <c r="K98" s="22">
        <f t="shared" si="11"/>
        <v>175</v>
      </c>
    </row>
    <row r="99" spans="2:11" ht="15">
      <c r="B99" s="20" t="s">
        <v>52</v>
      </c>
      <c r="E99" s="21">
        <v>150</v>
      </c>
      <c r="F99" s="21">
        <v>183</v>
      </c>
      <c r="G99" s="21">
        <v>13</v>
      </c>
      <c r="H99" s="21">
        <v>0</v>
      </c>
      <c r="I99" s="21">
        <v>144</v>
      </c>
      <c r="J99" s="21">
        <v>15</v>
      </c>
      <c r="K99" s="22">
        <f t="shared" si="11"/>
        <v>129</v>
      </c>
    </row>
    <row r="100" spans="2:11" ht="15">
      <c r="B100" s="20" t="s">
        <v>53</v>
      </c>
      <c r="E100" s="21">
        <v>178</v>
      </c>
      <c r="F100" s="21">
        <v>194</v>
      </c>
      <c r="G100" s="21">
        <v>0</v>
      </c>
      <c r="H100" s="21">
        <v>23</v>
      </c>
      <c r="I100" s="21">
        <v>72</v>
      </c>
      <c r="J100" s="21">
        <v>6</v>
      </c>
      <c r="K100" s="22">
        <f t="shared" si="11"/>
        <v>66</v>
      </c>
    </row>
    <row r="101" spans="2:11" ht="15">
      <c r="B101" s="20" t="s">
        <v>54</v>
      </c>
      <c r="E101" s="21">
        <v>152</v>
      </c>
      <c r="F101" s="21">
        <v>174</v>
      </c>
      <c r="G101" s="21">
        <v>10</v>
      </c>
      <c r="H101" s="21">
        <v>8</v>
      </c>
      <c r="I101" s="21">
        <v>153</v>
      </c>
      <c r="J101" s="21">
        <v>10</v>
      </c>
      <c r="K101" s="22">
        <f t="shared" si="11"/>
        <v>143</v>
      </c>
    </row>
    <row r="102" spans="2:11" ht="15">
      <c r="B102" s="20" t="s">
        <v>55</v>
      </c>
      <c r="E102" s="21">
        <v>152</v>
      </c>
      <c r="F102" s="21">
        <v>138</v>
      </c>
      <c r="G102" s="21">
        <v>6</v>
      </c>
      <c r="H102" s="21">
        <v>2</v>
      </c>
      <c r="I102" s="21">
        <v>186</v>
      </c>
      <c r="J102" s="21">
        <v>5</v>
      </c>
      <c r="K102" s="22">
        <f t="shared" si="11"/>
        <v>181</v>
      </c>
    </row>
    <row r="103" spans="2:12" ht="15">
      <c r="B103" s="23" t="s">
        <v>21</v>
      </c>
      <c r="D103" s="24"/>
      <c r="E103" s="25">
        <f aca="true" t="shared" si="12" ref="E103:K103">SUM(E95:E102)</f>
        <v>952</v>
      </c>
      <c r="F103" s="25">
        <f t="shared" si="12"/>
        <v>992</v>
      </c>
      <c r="G103" s="25">
        <f t="shared" si="12"/>
        <v>43</v>
      </c>
      <c r="H103" s="25">
        <f t="shared" si="12"/>
        <v>43</v>
      </c>
      <c r="I103" s="25">
        <f t="shared" si="12"/>
        <v>929</v>
      </c>
      <c r="J103" s="25">
        <f t="shared" si="12"/>
        <v>57</v>
      </c>
      <c r="K103" s="25">
        <f t="shared" si="12"/>
        <v>872</v>
      </c>
      <c r="L103" s="26"/>
    </row>
    <row r="104" spans="2:11" ht="15">
      <c r="B104" s="20" t="s">
        <v>52</v>
      </c>
      <c r="E104" s="21">
        <v>0</v>
      </c>
      <c r="F104" s="21">
        <v>1</v>
      </c>
      <c r="G104" s="21">
        <v>0</v>
      </c>
      <c r="H104" s="21">
        <v>0</v>
      </c>
      <c r="I104" s="21">
        <v>0</v>
      </c>
      <c r="J104" s="21">
        <v>0</v>
      </c>
      <c r="K104" s="22">
        <f>I104-J104</f>
        <v>0</v>
      </c>
    </row>
    <row r="105" spans="2:11" ht="15">
      <c r="B105" s="20" t="s">
        <v>56</v>
      </c>
      <c r="E105" s="21">
        <v>45</v>
      </c>
      <c r="F105" s="21">
        <v>39</v>
      </c>
      <c r="G105" s="21">
        <v>0</v>
      </c>
      <c r="H105" s="21">
        <v>2</v>
      </c>
      <c r="I105" s="21">
        <v>67</v>
      </c>
      <c r="J105" s="21">
        <v>9</v>
      </c>
      <c r="K105" s="22">
        <f>I105-J105</f>
        <v>58</v>
      </c>
    </row>
    <row r="106" spans="2:11" ht="15">
      <c r="B106" s="20" t="s">
        <v>53</v>
      </c>
      <c r="E106" s="21">
        <v>0</v>
      </c>
      <c r="F106" s="21">
        <v>5</v>
      </c>
      <c r="G106" s="21">
        <v>2</v>
      </c>
      <c r="H106" s="21">
        <v>0</v>
      </c>
      <c r="I106" s="21">
        <v>3</v>
      </c>
      <c r="J106" s="21">
        <v>0</v>
      </c>
      <c r="K106" s="22">
        <f>I106-J106</f>
        <v>3</v>
      </c>
    </row>
    <row r="107" spans="2:12" ht="15">
      <c r="B107" s="23" t="s">
        <v>22</v>
      </c>
      <c r="D107" s="29"/>
      <c r="E107" s="30">
        <f aca="true" t="shared" si="13" ref="E107:K107">SUM(E104:E106)</f>
        <v>45</v>
      </c>
      <c r="F107" s="30">
        <f t="shared" si="13"/>
        <v>45</v>
      </c>
      <c r="G107" s="30">
        <f t="shared" si="13"/>
        <v>2</v>
      </c>
      <c r="H107" s="30">
        <f t="shared" si="13"/>
        <v>2</v>
      </c>
      <c r="I107" s="30">
        <f t="shared" si="13"/>
        <v>70</v>
      </c>
      <c r="J107" s="30">
        <f t="shared" si="13"/>
        <v>9</v>
      </c>
      <c r="K107" s="30">
        <f t="shared" si="13"/>
        <v>61</v>
      </c>
      <c r="L107" s="31"/>
    </row>
    <row r="108" spans="2:12" ht="15">
      <c r="B108" s="28" t="s">
        <v>57</v>
      </c>
      <c r="C108" s="14"/>
      <c r="D108" s="15"/>
      <c r="E108" s="18">
        <v>997</v>
      </c>
      <c r="F108" s="18">
        <v>1037</v>
      </c>
      <c r="G108" s="18">
        <v>45</v>
      </c>
      <c r="H108" s="18">
        <v>45</v>
      </c>
      <c r="I108" s="18">
        <v>999</v>
      </c>
      <c r="J108" s="18">
        <v>66</v>
      </c>
      <c r="K108" s="19">
        <f>I108-J108</f>
        <v>933</v>
      </c>
      <c r="L108" s="17"/>
    </row>
    <row r="111" ht="15">
      <c r="A111" s="12" t="s">
        <v>58</v>
      </c>
    </row>
    <row r="112" spans="2:11" ht="15">
      <c r="B112" s="20" t="s">
        <v>25</v>
      </c>
      <c r="E112" s="21">
        <v>0</v>
      </c>
      <c r="F112" s="21">
        <v>0</v>
      </c>
      <c r="G112" s="21">
        <v>0</v>
      </c>
      <c r="H112" s="21">
        <v>0</v>
      </c>
      <c r="I112" s="21">
        <v>1</v>
      </c>
      <c r="J112" s="21">
        <v>0</v>
      </c>
      <c r="K112" s="22">
        <f>I112-J112</f>
        <v>1</v>
      </c>
    </row>
    <row r="113" spans="2:11" ht="15">
      <c r="B113" s="20" t="s">
        <v>72</v>
      </c>
      <c r="E113" s="21">
        <v>0</v>
      </c>
      <c r="F113" s="21">
        <v>0</v>
      </c>
      <c r="G113" s="21">
        <v>0</v>
      </c>
      <c r="H113" s="21">
        <v>11</v>
      </c>
      <c r="I113" s="21">
        <v>0</v>
      </c>
      <c r="J113" s="21">
        <v>0</v>
      </c>
      <c r="K113" s="22">
        <f>I113-J113</f>
        <v>0</v>
      </c>
    </row>
    <row r="114" spans="2:11" ht="15">
      <c r="B114" s="20" t="s">
        <v>43</v>
      </c>
      <c r="E114" s="21">
        <v>19</v>
      </c>
      <c r="F114" s="21">
        <v>64</v>
      </c>
      <c r="G114" s="21">
        <v>11</v>
      </c>
      <c r="H114" s="21">
        <v>0</v>
      </c>
      <c r="I114" s="21">
        <v>228</v>
      </c>
      <c r="J114" s="21">
        <v>12</v>
      </c>
      <c r="K114" s="22">
        <f>I114-J114</f>
        <v>216</v>
      </c>
    </row>
    <row r="115" spans="2:11" ht="15">
      <c r="B115" s="20" t="s">
        <v>45</v>
      </c>
      <c r="E115" s="21">
        <v>0</v>
      </c>
      <c r="F115" s="21">
        <v>0</v>
      </c>
      <c r="G115" s="21">
        <v>0</v>
      </c>
      <c r="H115" s="21">
        <v>0</v>
      </c>
      <c r="I115" s="21">
        <v>5</v>
      </c>
      <c r="J115" s="21">
        <v>3</v>
      </c>
      <c r="K115" s="22">
        <f>I115-J115</f>
        <v>2</v>
      </c>
    </row>
    <row r="116" spans="2:12" ht="15">
      <c r="B116" s="28" t="s">
        <v>59</v>
      </c>
      <c r="C116" s="14"/>
      <c r="D116" s="15"/>
      <c r="E116" s="16">
        <f aca="true" t="shared" si="14" ref="E116:K116">SUM(E111:E115)</f>
        <v>19</v>
      </c>
      <c r="F116" s="16">
        <f t="shared" si="14"/>
        <v>64</v>
      </c>
      <c r="G116" s="16">
        <f t="shared" si="14"/>
        <v>11</v>
      </c>
      <c r="H116" s="16">
        <f t="shared" si="14"/>
        <v>11</v>
      </c>
      <c r="I116" s="16">
        <f t="shared" si="14"/>
        <v>234</v>
      </c>
      <c r="J116" s="16">
        <f t="shared" si="14"/>
        <v>15</v>
      </c>
      <c r="K116" s="16">
        <f t="shared" si="14"/>
        <v>219</v>
      </c>
      <c r="L116" s="17"/>
    </row>
    <row r="118" ht="15">
      <c r="A118" s="12" t="s">
        <v>60</v>
      </c>
    </row>
    <row r="119" spans="2:11" ht="15">
      <c r="B119" s="20" t="s">
        <v>25</v>
      </c>
      <c r="E119" s="21">
        <v>0</v>
      </c>
      <c r="F119" s="21">
        <v>0</v>
      </c>
      <c r="G119" s="21">
        <v>0</v>
      </c>
      <c r="H119" s="21">
        <v>0</v>
      </c>
      <c r="I119" s="21">
        <v>4</v>
      </c>
      <c r="J119" s="21">
        <v>0</v>
      </c>
      <c r="K119" s="22">
        <f>I119-J119</f>
        <v>4</v>
      </c>
    </row>
    <row r="120" spans="2:11" ht="15">
      <c r="B120" s="20" t="s">
        <v>29</v>
      </c>
      <c r="E120" s="21">
        <v>0</v>
      </c>
      <c r="F120" s="21">
        <v>0</v>
      </c>
      <c r="G120" s="21">
        <v>0</v>
      </c>
      <c r="H120" s="21">
        <v>1</v>
      </c>
      <c r="I120" s="21">
        <v>0</v>
      </c>
      <c r="J120" s="21">
        <v>0</v>
      </c>
      <c r="K120" s="22">
        <f>I120-J120</f>
        <v>0</v>
      </c>
    </row>
    <row r="121" spans="2:11" ht="15">
      <c r="B121" s="20" t="s">
        <v>43</v>
      </c>
      <c r="E121" s="21">
        <v>81</v>
      </c>
      <c r="F121" s="21">
        <v>64</v>
      </c>
      <c r="G121" s="21">
        <v>1</v>
      </c>
      <c r="H121" s="21">
        <v>7</v>
      </c>
      <c r="I121" s="21">
        <v>384</v>
      </c>
      <c r="J121" s="21">
        <v>13</v>
      </c>
      <c r="K121" s="22">
        <f>I121-J121</f>
        <v>371</v>
      </c>
    </row>
    <row r="122" spans="2:11" ht="15">
      <c r="B122" s="20" t="s">
        <v>45</v>
      </c>
      <c r="E122" s="21">
        <v>0</v>
      </c>
      <c r="F122" s="21">
        <v>10</v>
      </c>
      <c r="G122" s="21">
        <v>0</v>
      </c>
      <c r="H122" s="21">
        <v>0</v>
      </c>
      <c r="I122" s="21">
        <v>25</v>
      </c>
      <c r="J122" s="21">
        <v>1</v>
      </c>
      <c r="K122" s="22">
        <f>I122-J122</f>
        <v>24</v>
      </c>
    </row>
    <row r="123" spans="2:11" ht="15">
      <c r="B123" s="20" t="s">
        <v>46</v>
      </c>
      <c r="E123" s="21">
        <v>0</v>
      </c>
      <c r="F123" s="21">
        <v>0</v>
      </c>
      <c r="G123" s="21">
        <v>7</v>
      </c>
      <c r="H123" s="21">
        <v>0</v>
      </c>
      <c r="I123" s="21">
        <v>9</v>
      </c>
      <c r="J123" s="21">
        <v>0</v>
      </c>
      <c r="K123" s="22">
        <f>I123-J123</f>
        <v>9</v>
      </c>
    </row>
    <row r="124" spans="2:12" ht="15">
      <c r="B124" s="23" t="s">
        <v>21</v>
      </c>
      <c r="D124" s="24"/>
      <c r="E124" s="27">
        <f aca="true" t="shared" si="15" ref="E124:K124">SUM(E119:E123)</f>
        <v>81</v>
      </c>
      <c r="F124" s="27">
        <f t="shared" si="15"/>
        <v>74</v>
      </c>
      <c r="G124" s="27">
        <f t="shared" si="15"/>
        <v>8</v>
      </c>
      <c r="H124" s="27">
        <f t="shared" si="15"/>
        <v>8</v>
      </c>
      <c r="I124" s="27">
        <f t="shared" si="15"/>
        <v>422</v>
      </c>
      <c r="J124" s="27">
        <f t="shared" si="15"/>
        <v>14</v>
      </c>
      <c r="K124" s="27">
        <f t="shared" si="15"/>
        <v>408</v>
      </c>
      <c r="L124" s="26"/>
    </row>
    <row r="125" spans="2:11" ht="15">
      <c r="B125" s="20" t="s">
        <v>38</v>
      </c>
      <c r="E125" s="21">
        <v>6</v>
      </c>
      <c r="F125" s="21">
        <v>3</v>
      </c>
      <c r="G125" s="21">
        <v>0</v>
      </c>
      <c r="H125" s="21">
        <v>0</v>
      </c>
      <c r="I125" s="21">
        <v>21</v>
      </c>
      <c r="J125" s="21">
        <v>1</v>
      </c>
      <c r="K125" s="22">
        <f>I125-J125</f>
        <v>20</v>
      </c>
    </row>
    <row r="126" spans="2:12" ht="15">
      <c r="B126" s="23" t="s">
        <v>22</v>
      </c>
      <c r="D126" s="29"/>
      <c r="E126" s="30">
        <f aca="true" t="shared" si="16" ref="E126:K126">SUM(E125:E125)</f>
        <v>6</v>
      </c>
      <c r="F126" s="30">
        <f t="shared" si="16"/>
        <v>3</v>
      </c>
      <c r="G126" s="30">
        <f t="shared" si="16"/>
        <v>0</v>
      </c>
      <c r="H126" s="30">
        <f t="shared" si="16"/>
        <v>0</v>
      </c>
      <c r="I126" s="30">
        <f t="shared" si="16"/>
        <v>21</v>
      </c>
      <c r="J126" s="30">
        <f t="shared" si="16"/>
        <v>1</v>
      </c>
      <c r="K126" s="30">
        <f t="shared" si="16"/>
        <v>20</v>
      </c>
      <c r="L126" s="31"/>
    </row>
    <row r="127" spans="2:12" ht="15">
      <c r="B127" s="28" t="s">
        <v>59</v>
      </c>
      <c r="C127" s="14"/>
      <c r="D127" s="15"/>
      <c r="E127" s="18">
        <v>87</v>
      </c>
      <c r="F127" s="18">
        <v>77</v>
      </c>
      <c r="G127" s="18">
        <v>8</v>
      </c>
      <c r="H127" s="18">
        <v>8</v>
      </c>
      <c r="I127" s="18">
        <v>443</v>
      </c>
      <c r="J127" s="18">
        <v>15</v>
      </c>
      <c r="K127" s="19">
        <f>I127-J127</f>
        <v>428</v>
      </c>
      <c r="L127" s="17"/>
    </row>
    <row r="130" ht="15">
      <c r="A130" s="12" t="s">
        <v>61</v>
      </c>
    </row>
    <row r="131" spans="2:11" ht="15">
      <c r="B131" s="20" t="s">
        <v>43</v>
      </c>
      <c r="E131" s="21">
        <v>7</v>
      </c>
      <c r="F131" s="21">
        <v>17</v>
      </c>
      <c r="G131" s="21">
        <v>0</v>
      </c>
      <c r="H131" s="21">
        <v>0</v>
      </c>
      <c r="I131" s="21">
        <v>118</v>
      </c>
      <c r="J131" s="21">
        <v>3</v>
      </c>
      <c r="K131" s="22">
        <f>I131-J131</f>
        <v>115</v>
      </c>
    </row>
    <row r="132" spans="2:11" ht="15">
      <c r="B132" s="20" t="s">
        <v>45</v>
      </c>
      <c r="E132" s="21">
        <v>0</v>
      </c>
      <c r="F132" s="21">
        <v>0</v>
      </c>
      <c r="G132" s="21">
        <v>0</v>
      </c>
      <c r="H132" s="21">
        <v>0</v>
      </c>
      <c r="I132" s="21">
        <v>8</v>
      </c>
      <c r="J132" s="21">
        <v>1</v>
      </c>
      <c r="K132" s="22">
        <f>I132-J132</f>
        <v>7</v>
      </c>
    </row>
    <row r="133" spans="2:11" ht="15">
      <c r="B133" s="20" t="s">
        <v>46</v>
      </c>
      <c r="E133" s="21">
        <v>1</v>
      </c>
      <c r="F133" s="21">
        <v>0</v>
      </c>
      <c r="G133" s="21">
        <v>0</v>
      </c>
      <c r="H133" s="21">
        <v>0</v>
      </c>
      <c r="I133" s="21">
        <v>2</v>
      </c>
      <c r="J133" s="21">
        <v>0</v>
      </c>
      <c r="K133" s="22">
        <f>I133-J133</f>
        <v>2</v>
      </c>
    </row>
    <row r="134" spans="2:12" ht="15">
      <c r="B134" s="23" t="s">
        <v>21</v>
      </c>
      <c r="D134" s="24"/>
      <c r="E134" s="25">
        <f aca="true" t="shared" si="17" ref="E134:K134">SUM(E130:E133)</f>
        <v>8</v>
      </c>
      <c r="F134" s="25">
        <f t="shared" si="17"/>
        <v>17</v>
      </c>
      <c r="G134" s="25">
        <f t="shared" si="17"/>
        <v>0</v>
      </c>
      <c r="H134" s="25">
        <f t="shared" si="17"/>
        <v>0</v>
      </c>
      <c r="I134" s="25">
        <f t="shared" si="17"/>
        <v>128</v>
      </c>
      <c r="J134" s="25">
        <f t="shared" si="17"/>
        <v>4</v>
      </c>
      <c r="K134" s="25">
        <f t="shared" si="17"/>
        <v>124</v>
      </c>
      <c r="L134" s="26"/>
    </row>
    <row r="135" spans="2:11" ht="15">
      <c r="B135" s="20" t="s">
        <v>36</v>
      </c>
      <c r="E135" s="21">
        <v>0</v>
      </c>
      <c r="F135" s="21">
        <v>2</v>
      </c>
      <c r="G135" s="21">
        <v>0</v>
      </c>
      <c r="H135" s="21">
        <v>0</v>
      </c>
      <c r="I135" s="21">
        <v>0</v>
      </c>
      <c r="J135" s="21">
        <v>0</v>
      </c>
      <c r="K135" s="22">
        <f>I135-J135</f>
        <v>0</v>
      </c>
    </row>
    <row r="136" spans="2:11" ht="15">
      <c r="B136" s="20" t="s">
        <v>72</v>
      </c>
      <c r="E136" s="21">
        <v>0</v>
      </c>
      <c r="F136" s="21">
        <v>1</v>
      </c>
      <c r="G136" s="21">
        <v>2</v>
      </c>
      <c r="H136" s="21">
        <v>5</v>
      </c>
      <c r="I136" s="21">
        <v>0</v>
      </c>
      <c r="J136" s="21">
        <v>0</v>
      </c>
      <c r="K136" s="22">
        <f>I136-J136</f>
        <v>0</v>
      </c>
    </row>
    <row r="137" spans="2:11" ht="15">
      <c r="B137" s="20" t="s">
        <v>38</v>
      </c>
      <c r="E137" s="21">
        <v>3</v>
      </c>
      <c r="F137" s="21">
        <v>2</v>
      </c>
      <c r="G137" s="21">
        <v>3</v>
      </c>
      <c r="H137" s="21">
        <v>0</v>
      </c>
      <c r="I137" s="21">
        <v>30</v>
      </c>
      <c r="J137" s="21">
        <v>3</v>
      </c>
      <c r="K137" s="22">
        <f>I137-J137</f>
        <v>27</v>
      </c>
    </row>
    <row r="138" spans="2:12" ht="15">
      <c r="B138" s="23" t="s">
        <v>22</v>
      </c>
      <c r="D138" s="29"/>
      <c r="E138" s="30">
        <f aca="true" t="shared" si="18" ref="E138:K138">SUM(E135:E137)</f>
        <v>3</v>
      </c>
      <c r="F138" s="30">
        <f t="shared" si="18"/>
        <v>5</v>
      </c>
      <c r="G138" s="30">
        <f t="shared" si="18"/>
        <v>5</v>
      </c>
      <c r="H138" s="30">
        <f t="shared" si="18"/>
        <v>5</v>
      </c>
      <c r="I138" s="30">
        <f t="shared" si="18"/>
        <v>30</v>
      </c>
      <c r="J138" s="30">
        <f t="shared" si="18"/>
        <v>3</v>
      </c>
      <c r="K138" s="30">
        <f t="shared" si="18"/>
        <v>27</v>
      </c>
      <c r="L138" s="31"/>
    </row>
    <row r="139" spans="2:12" ht="15">
      <c r="B139" s="28" t="s">
        <v>59</v>
      </c>
      <c r="C139" s="14"/>
      <c r="D139" s="15"/>
      <c r="E139" s="18">
        <v>11</v>
      </c>
      <c r="F139" s="18">
        <v>22</v>
      </c>
      <c r="G139" s="18">
        <v>5</v>
      </c>
      <c r="H139" s="18">
        <v>5</v>
      </c>
      <c r="I139" s="18">
        <v>158</v>
      </c>
      <c r="J139" s="18">
        <v>7</v>
      </c>
      <c r="K139" s="19">
        <f>I139-J139</f>
        <v>151</v>
      </c>
      <c r="L139" s="17"/>
    </row>
    <row r="142" spans="1:2" ht="15">
      <c r="A142" s="32" t="s">
        <v>62</v>
      </c>
      <c r="B142" s="32" t="s">
        <v>63</v>
      </c>
    </row>
    <row r="143" ht="15">
      <c r="B143" s="32" t="s">
        <v>64</v>
      </c>
    </row>
    <row r="144" ht="15">
      <c r="B144" s="32" t="s">
        <v>65</v>
      </c>
    </row>
    <row r="145" ht="15">
      <c r="B145" s="32" t="s">
        <v>66</v>
      </c>
    </row>
    <row r="146" ht="15">
      <c r="B146" s="32" t="s">
        <v>67</v>
      </c>
    </row>
    <row r="147" ht="15">
      <c r="B147" s="32" t="s">
        <v>68</v>
      </c>
    </row>
    <row r="148" ht="15">
      <c r="B148" s="32" t="s">
        <v>69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0"/>
  <sheetViews>
    <sheetView showGridLines="0" zoomScale="75" zoomScaleNormal="75" zoomScalePageLayoutView="0" workbookViewId="0" topLeftCell="A104">
      <selection activeCell="E131" sqref="E131:K131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74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1</v>
      </c>
      <c r="F12" s="18">
        <v>0</v>
      </c>
      <c r="G12" s="18">
        <v>0</v>
      </c>
      <c r="H12" s="18">
        <v>0</v>
      </c>
      <c r="I12" s="18">
        <v>34</v>
      </c>
      <c r="J12" s="18">
        <v>5</v>
      </c>
      <c r="K12" s="19">
        <f>I12-J12</f>
        <v>29</v>
      </c>
      <c r="L12" s="17"/>
    </row>
    <row r="14" spans="1:12" ht="15">
      <c r="A14" s="12" t="s">
        <v>14</v>
      </c>
      <c r="B14" s="14"/>
      <c r="C14" s="14"/>
      <c r="D14" s="15"/>
      <c r="E14" s="18">
        <v>5</v>
      </c>
      <c r="F14" s="18">
        <v>5</v>
      </c>
      <c r="G14" s="18">
        <v>22</v>
      </c>
      <c r="H14" s="18">
        <v>22</v>
      </c>
      <c r="I14" s="18">
        <v>716</v>
      </c>
      <c r="J14" s="18">
        <v>32</v>
      </c>
      <c r="K14" s="19">
        <f>I14-J14</f>
        <v>684</v>
      </c>
      <c r="L14" s="17"/>
    </row>
    <row r="15" spans="2:9" ht="15">
      <c r="B15" s="20" t="s">
        <v>15</v>
      </c>
      <c r="I15" s="13">
        <v>471</v>
      </c>
    </row>
    <row r="17" ht="15">
      <c r="A17" s="12" t="s">
        <v>16</v>
      </c>
    </row>
    <row r="18" spans="2:11" ht="15">
      <c r="B18" s="20" t="s">
        <v>17</v>
      </c>
      <c r="E18" s="21">
        <v>0</v>
      </c>
      <c r="F18" s="21">
        <v>0</v>
      </c>
      <c r="G18" s="21">
        <v>0</v>
      </c>
      <c r="H18" s="21">
        <v>0</v>
      </c>
      <c r="I18" s="21">
        <v>2</v>
      </c>
      <c r="J18" s="21">
        <v>0</v>
      </c>
      <c r="K18" s="22">
        <f>I18-J18</f>
        <v>2</v>
      </c>
    </row>
    <row r="19" spans="2:11" ht="15">
      <c r="B19" s="20" t="s">
        <v>18</v>
      </c>
      <c r="E19" s="21">
        <v>0</v>
      </c>
      <c r="F19" s="21">
        <v>0</v>
      </c>
      <c r="G19" s="21">
        <v>0</v>
      </c>
      <c r="H19" s="21">
        <v>0</v>
      </c>
      <c r="I19" s="21">
        <v>2</v>
      </c>
      <c r="J19" s="21">
        <v>0</v>
      </c>
      <c r="K19" s="22">
        <f>I19-J19</f>
        <v>2</v>
      </c>
    </row>
    <row r="20" spans="2:11" ht="15">
      <c r="B20" s="20" t="s">
        <v>19</v>
      </c>
      <c r="E20" s="21">
        <v>3</v>
      </c>
      <c r="F20" s="21">
        <v>0</v>
      </c>
      <c r="G20" s="21">
        <v>0</v>
      </c>
      <c r="H20" s="21">
        <v>0</v>
      </c>
      <c r="I20" s="21">
        <v>192</v>
      </c>
      <c r="J20" s="21">
        <v>5</v>
      </c>
      <c r="K20" s="22">
        <f>I20-J20</f>
        <v>187</v>
      </c>
    </row>
    <row r="21" spans="2:11" ht="15">
      <c r="B21" s="20" t="s">
        <v>20</v>
      </c>
      <c r="E21" s="21">
        <v>0</v>
      </c>
      <c r="F21" s="21">
        <v>0</v>
      </c>
      <c r="G21" s="21">
        <v>0</v>
      </c>
      <c r="H21" s="21">
        <v>0</v>
      </c>
      <c r="I21" s="21">
        <v>42</v>
      </c>
      <c r="J21" s="21">
        <v>8</v>
      </c>
      <c r="K21" s="22">
        <f>I21-J21</f>
        <v>34</v>
      </c>
    </row>
    <row r="22" spans="2:11" ht="15">
      <c r="B22" s="20" t="s">
        <v>35</v>
      </c>
      <c r="E22" s="21">
        <v>0</v>
      </c>
      <c r="F22" s="21">
        <v>0</v>
      </c>
      <c r="G22" s="21">
        <v>0</v>
      </c>
      <c r="H22" s="21">
        <v>0</v>
      </c>
      <c r="I22" s="21">
        <v>2</v>
      </c>
      <c r="J22" s="21">
        <v>0</v>
      </c>
      <c r="K22" s="22">
        <f>I22-J22</f>
        <v>2</v>
      </c>
    </row>
    <row r="23" spans="2:12" ht="15">
      <c r="B23" s="23" t="s">
        <v>21</v>
      </c>
      <c r="D23" s="24"/>
      <c r="E23" s="27">
        <f aca="true" t="shared" si="0" ref="E23:K23">SUM(E18:E22)</f>
        <v>3</v>
      </c>
      <c r="F23" s="27">
        <f t="shared" si="0"/>
        <v>0</v>
      </c>
      <c r="G23" s="27">
        <f t="shared" si="0"/>
        <v>0</v>
      </c>
      <c r="H23" s="27">
        <f t="shared" si="0"/>
        <v>0</v>
      </c>
      <c r="I23" s="27">
        <f t="shared" si="0"/>
        <v>240</v>
      </c>
      <c r="J23" s="27">
        <f t="shared" si="0"/>
        <v>13</v>
      </c>
      <c r="K23" s="27">
        <f t="shared" si="0"/>
        <v>227</v>
      </c>
      <c r="L23" s="26"/>
    </row>
    <row r="24" spans="2:11" ht="15">
      <c r="B24" s="20" t="s">
        <v>19</v>
      </c>
      <c r="E24" s="21">
        <v>2</v>
      </c>
      <c r="F24" s="21">
        <v>3</v>
      </c>
      <c r="G24" s="21">
        <v>0</v>
      </c>
      <c r="H24" s="21">
        <v>0</v>
      </c>
      <c r="I24" s="21">
        <v>11</v>
      </c>
      <c r="J24" s="21">
        <v>2</v>
      </c>
      <c r="K24" s="22">
        <f>I24-J24</f>
        <v>9</v>
      </c>
    </row>
    <row r="25" spans="2:12" ht="15">
      <c r="B25" s="23" t="s">
        <v>22</v>
      </c>
      <c r="D25" s="29"/>
      <c r="E25" s="30">
        <f aca="true" t="shared" si="1" ref="E25:K25">SUM(E24:E24)</f>
        <v>2</v>
      </c>
      <c r="F25" s="30">
        <f t="shared" si="1"/>
        <v>3</v>
      </c>
      <c r="G25" s="30">
        <f t="shared" si="1"/>
        <v>0</v>
      </c>
      <c r="H25" s="30">
        <f t="shared" si="1"/>
        <v>0</v>
      </c>
      <c r="I25" s="30">
        <f t="shared" si="1"/>
        <v>11</v>
      </c>
      <c r="J25" s="30">
        <f t="shared" si="1"/>
        <v>2</v>
      </c>
      <c r="K25" s="30">
        <f t="shared" si="1"/>
        <v>9</v>
      </c>
      <c r="L25" s="31"/>
    </row>
    <row r="26" spans="2:12" ht="15">
      <c r="B26" s="28" t="s">
        <v>23</v>
      </c>
      <c r="C26" s="14"/>
      <c r="D26" s="15"/>
      <c r="E26" s="18">
        <v>5</v>
      </c>
      <c r="F26" s="18">
        <v>3</v>
      </c>
      <c r="G26" s="18">
        <v>0</v>
      </c>
      <c r="H26" s="18">
        <v>0</v>
      </c>
      <c r="I26" s="18">
        <v>251</v>
      </c>
      <c r="J26" s="18">
        <v>15</v>
      </c>
      <c r="K26" s="19">
        <f>I26-J26</f>
        <v>236</v>
      </c>
      <c r="L26" s="17"/>
    </row>
    <row r="29" ht="15">
      <c r="A29" s="12" t="s">
        <v>24</v>
      </c>
    </row>
    <row r="30" spans="2:11" ht="15">
      <c r="B30" s="20" t="s">
        <v>25</v>
      </c>
      <c r="E30" s="21">
        <v>0</v>
      </c>
      <c r="F30" s="21">
        <v>0</v>
      </c>
      <c r="G30" s="21">
        <v>0</v>
      </c>
      <c r="H30" s="21">
        <v>0</v>
      </c>
      <c r="I30" s="21">
        <v>1</v>
      </c>
      <c r="J30" s="21">
        <v>0</v>
      </c>
      <c r="K30" s="22">
        <f aca="true" t="shared" si="2" ref="K30:K45">I30-J30</f>
        <v>1</v>
      </c>
    </row>
    <row r="31" spans="2:11" ht="15">
      <c r="B31" s="20" t="s">
        <v>26</v>
      </c>
      <c r="E31" s="21">
        <v>25</v>
      </c>
      <c r="F31" s="21">
        <v>1</v>
      </c>
      <c r="G31" s="21">
        <v>0</v>
      </c>
      <c r="H31" s="21">
        <v>0</v>
      </c>
      <c r="I31" s="21">
        <v>683</v>
      </c>
      <c r="J31" s="21">
        <v>8</v>
      </c>
      <c r="K31" s="22">
        <f t="shared" si="2"/>
        <v>675</v>
      </c>
    </row>
    <row r="32" spans="2:11" ht="15">
      <c r="B32" s="20" t="s">
        <v>17</v>
      </c>
      <c r="E32" s="21">
        <v>0</v>
      </c>
      <c r="F32" s="21">
        <v>7</v>
      </c>
      <c r="G32" s="21">
        <v>0</v>
      </c>
      <c r="H32" s="21">
        <v>0</v>
      </c>
      <c r="I32" s="21">
        <v>1</v>
      </c>
      <c r="J32" s="21">
        <v>0</v>
      </c>
      <c r="K32" s="22">
        <f t="shared" si="2"/>
        <v>1</v>
      </c>
    </row>
    <row r="33" spans="2:11" ht="15">
      <c r="B33" s="20" t="s">
        <v>27</v>
      </c>
      <c r="E33" s="21">
        <v>2</v>
      </c>
      <c r="F33" s="21">
        <v>2</v>
      </c>
      <c r="G33" s="21">
        <v>0</v>
      </c>
      <c r="H33" s="21">
        <v>0</v>
      </c>
      <c r="I33" s="21">
        <v>611</v>
      </c>
      <c r="J33" s="21">
        <v>10</v>
      </c>
      <c r="K33" s="22">
        <f t="shared" si="2"/>
        <v>601</v>
      </c>
    </row>
    <row r="34" spans="2:11" ht="15">
      <c r="B34" s="20" t="s">
        <v>18</v>
      </c>
      <c r="E34" s="21">
        <v>17</v>
      </c>
      <c r="F34" s="21">
        <v>8</v>
      </c>
      <c r="G34" s="21">
        <v>0</v>
      </c>
      <c r="H34" s="21">
        <v>1</v>
      </c>
      <c r="I34" s="21">
        <v>552</v>
      </c>
      <c r="J34" s="21">
        <v>42</v>
      </c>
      <c r="K34" s="22">
        <f t="shared" si="2"/>
        <v>510</v>
      </c>
    </row>
    <row r="35" spans="2:11" ht="15">
      <c r="B35" s="20" t="s">
        <v>28</v>
      </c>
      <c r="E35" s="21">
        <v>16</v>
      </c>
      <c r="F35" s="21">
        <v>2</v>
      </c>
      <c r="G35" s="21">
        <v>0</v>
      </c>
      <c r="H35" s="21">
        <v>0</v>
      </c>
      <c r="I35" s="21">
        <v>591</v>
      </c>
      <c r="J35" s="21">
        <v>46</v>
      </c>
      <c r="K35" s="22">
        <f t="shared" si="2"/>
        <v>545</v>
      </c>
    </row>
    <row r="36" spans="2:11" ht="15">
      <c r="B36" s="20" t="s">
        <v>29</v>
      </c>
      <c r="E36" s="21">
        <v>0</v>
      </c>
      <c r="F36" s="21">
        <v>0</v>
      </c>
      <c r="G36" s="21">
        <v>0</v>
      </c>
      <c r="H36" s="21">
        <v>0</v>
      </c>
      <c r="I36" s="21">
        <v>244</v>
      </c>
      <c r="J36" s="21">
        <v>18</v>
      </c>
      <c r="K36" s="22">
        <f t="shared" si="2"/>
        <v>226</v>
      </c>
    </row>
    <row r="37" spans="2:11" ht="15">
      <c r="B37" s="20" t="s">
        <v>30</v>
      </c>
      <c r="E37" s="21">
        <v>20</v>
      </c>
      <c r="F37" s="21">
        <v>1</v>
      </c>
      <c r="G37" s="21">
        <v>0</v>
      </c>
      <c r="H37" s="21">
        <v>0</v>
      </c>
      <c r="I37" s="21">
        <v>324</v>
      </c>
      <c r="J37" s="21">
        <v>15</v>
      </c>
      <c r="K37" s="22">
        <f t="shared" si="2"/>
        <v>309</v>
      </c>
    </row>
    <row r="38" spans="2:11" ht="15">
      <c r="B38" s="20" t="s">
        <v>31</v>
      </c>
      <c r="E38" s="21">
        <v>0</v>
      </c>
      <c r="F38" s="21">
        <v>1</v>
      </c>
      <c r="G38" s="21">
        <v>0</v>
      </c>
      <c r="H38" s="21">
        <v>0</v>
      </c>
      <c r="I38" s="21">
        <v>1</v>
      </c>
      <c r="J38" s="21">
        <v>0</v>
      </c>
      <c r="K38" s="22">
        <f t="shared" si="2"/>
        <v>1</v>
      </c>
    </row>
    <row r="39" spans="2:11" ht="15">
      <c r="B39" s="20" t="s">
        <v>32</v>
      </c>
      <c r="E39" s="21">
        <v>12</v>
      </c>
      <c r="F39" s="21">
        <v>19</v>
      </c>
      <c r="G39" s="21">
        <v>1</v>
      </c>
      <c r="H39" s="21">
        <v>0</v>
      </c>
      <c r="I39" s="21">
        <v>854</v>
      </c>
      <c r="J39" s="21">
        <v>11</v>
      </c>
      <c r="K39" s="22">
        <f t="shared" si="2"/>
        <v>843</v>
      </c>
    </row>
    <row r="40" spans="2:11" ht="15">
      <c r="B40" s="20" t="s">
        <v>33</v>
      </c>
      <c r="E40" s="21">
        <v>9</v>
      </c>
      <c r="F40" s="21">
        <v>7</v>
      </c>
      <c r="G40" s="21">
        <v>0</v>
      </c>
      <c r="H40" s="21">
        <v>1</v>
      </c>
      <c r="I40" s="21">
        <v>645</v>
      </c>
      <c r="J40" s="21">
        <v>16</v>
      </c>
      <c r="K40" s="22">
        <f t="shared" si="2"/>
        <v>629</v>
      </c>
    </row>
    <row r="41" spans="2:11" ht="15">
      <c r="B41" s="20" t="s">
        <v>34</v>
      </c>
      <c r="E41" s="21">
        <v>0</v>
      </c>
      <c r="F41" s="21">
        <v>0</v>
      </c>
      <c r="G41" s="21">
        <v>0</v>
      </c>
      <c r="H41" s="21">
        <v>0</v>
      </c>
      <c r="I41" s="21">
        <v>1</v>
      </c>
      <c r="J41" s="21">
        <v>0</v>
      </c>
      <c r="K41" s="22">
        <f t="shared" si="2"/>
        <v>1</v>
      </c>
    </row>
    <row r="42" spans="2:11" ht="15">
      <c r="B42" s="20" t="s">
        <v>71</v>
      </c>
      <c r="E42" s="21">
        <v>0</v>
      </c>
      <c r="F42" s="21">
        <v>0</v>
      </c>
      <c r="G42" s="21">
        <v>0</v>
      </c>
      <c r="H42" s="21">
        <v>0</v>
      </c>
      <c r="I42" s="21">
        <v>1</v>
      </c>
      <c r="J42" s="21">
        <v>0</v>
      </c>
      <c r="K42" s="22">
        <f t="shared" si="2"/>
        <v>1</v>
      </c>
    </row>
    <row r="43" spans="2:11" ht="15">
      <c r="B43" s="20" t="s">
        <v>19</v>
      </c>
      <c r="E43" s="21">
        <v>0</v>
      </c>
      <c r="F43" s="21">
        <v>0</v>
      </c>
      <c r="G43" s="21">
        <v>0</v>
      </c>
      <c r="H43" s="21">
        <v>0</v>
      </c>
      <c r="I43" s="21">
        <v>41</v>
      </c>
      <c r="J43" s="21">
        <v>7</v>
      </c>
      <c r="K43" s="22">
        <f t="shared" si="2"/>
        <v>34</v>
      </c>
    </row>
    <row r="44" spans="2:11" ht="15">
      <c r="B44" s="20" t="s">
        <v>20</v>
      </c>
      <c r="E44" s="21">
        <v>17</v>
      </c>
      <c r="F44" s="21">
        <v>1</v>
      </c>
      <c r="G44" s="21">
        <v>1</v>
      </c>
      <c r="H44" s="21">
        <v>0</v>
      </c>
      <c r="I44" s="21">
        <v>614</v>
      </c>
      <c r="J44" s="21">
        <v>14</v>
      </c>
      <c r="K44" s="22">
        <f t="shared" si="2"/>
        <v>600</v>
      </c>
    </row>
    <row r="45" spans="2:11" ht="15">
      <c r="B45" s="20" t="s">
        <v>35</v>
      </c>
      <c r="E45" s="21">
        <v>9</v>
      </c>
      <c r="F45" s="21">
        <v>6</v>
      </c>
      <c r="G45" s="21">
        <v>0</v>
      </c>
      <c r="H45" s="21">
        <v>0</v>
      </c>
      <c r="I45" s="21">
        <v>18</v>
      </c>
      <c r="J45" s="21">
        <v>0</v>
      </c>
      <c r="K45" s="22">
        <f t="shared" si="2"/>
        <v>18</v>
      </c>
    </row>
    <row r="46" spans="2:12" ht="15">
      <c r="B46" s="23" t="s">
        <v>21</v>
      </c>
      <c r="D46" s="24"/>
      <c r="E46" s="25">
        <f aca="true" t="shared" si="3" ref="E46:K46">SUM(E29:E45)</f>
        <v>127</v>
      </c>
      <c r="F46" s="25">
        <f t="shared" si="3"/>
        <v>55</v>
      </c>
      <c r="G46" s="25">
        <f t="shared" si="3"/>
        <v>2</v>
      </c>
      <c r="H46" s="25">
        <f t="shared" si="3"/>
        <v>2</v>
      </c>
      <c r="I46" s="25">
        <f t="shared" si="3"/>
        <v>5182</v>
      </c>
      <c r="J46" s="25">
        <f t="shared" si="3"/>
        <v>187</v>
      </c>
      <c r="K46" s="25">
        <f t="shared" si="3"/>
        <v>4995</v>
      </c>
      <c r="L46" s="26"/>
    </row>
    <row r="47" spans="2:11" ht="15">
      <c r="B47" s="20" t="s">
        <v>36</v>
      </c>
      <c r="E47" s="21">
        <v>6</v>
      </c>
      <c r="F47" s="21">
        <v>2</v>
      </c>
      <c r="G47" s="21">
        <v>0</v>
      </c>
      <c r="H47" s="21">
        <v>0</v>
      </c>
      <c r="I47" s="21">
        <v>179</v>
      </c>
      <c r="J47" s="21">
        <v>5</v>
      </c>
      <c r="K47" s="22">
        <f>I47-J47</f>
        <v>174</v>
      </c>
    </row>
    <row r="48" spans="2:11" ht="15">
      <c r="B48" s="20" t="s">
        <v>37</v>
      </c>
      <c r="E48" s="21">
        <v>0</v>
      </c>
      <c r="F48" s="21">
        <v>2</v>
      </c>
      <c r="G48" s="21">
        <v>0</v>
      </c>
      <c r="H48" s="21">
        <v>0</v>
      </c>
      <c r="I48" s="21">
        <v>49</v>
      </c>
      <c r="J48" s="21">
        <v>18</v>
      </c>
      <c r="K48" s="22">
        <f>I48-J48</f>
        <v>31</v>
      </c>
    </row>
    <row r="49" spans="2:11" ht="15">
      <c r="B49" s="20" t="s">
        <v>38</v>
      </c>
      <c r="E49" s="21">
        <v>10</v>
      </c>
      <c r="F49" s="21">
        <v>5</v>
      </c>
      <c r="G49" s="21">
        <v>0</v>
      </c>
      <c r="H49" s="21">
        <v>0</v>
      </c>
      <c r="I49" s="21">
        <v>806</v>
      </c>
      <c r="J49" s="21">
        <v>103</v>
      </c>
      <c r="K49" s="22">
        <f>I49-J49</f>
        <v>703</v>
      </c>
    </row>
    <row r="50" spans="2:12" ht="15">
      <c r="B50" s="23" t="s">
        <v>22</v>
      </c>
      <c r="D50" s="29"/>
      <c r="E50" s="30">
        <f aca="true" t="shared" si="4" ref="E50:K50">SUM(E47:E49)</f>
        <v>16</v>
      </c>
      <c r="F50" s="30">
        <f t="shared" si="4"/>
        <v>9</v>
      </c>
      <c r="G50" s="30">
        <f t="shared" si="4"/>
        <v>0</v>
      </c>
      <c r="H50" s="30">
        <f t="shared" si="4"/>
        <v>0</v>
      </c>
      <c r="I50" s="30">
        <f t="shared" si="4"/>
        <v>1034</v>
      </c>
      <c r="J50" s="30">
        <f t="shared" si="4"/>
        <v>126</v>
      </c>
      <c r="K50" s="30">
        <f t="shared" si="4"/>
        <v>908</v>
      </c>
      <c r="L50" s="31"/>
    </row>
    <row r="51" spans="2:12" ht="15">
      <c r="B51" s="28" t="s">
        <v>23</v>
      </c>
      <c r="C51" s="14"/>
      <c r="D51" s="15"/>
      <c r="E51" s="18">
        <v>143</v>
      </c>
      <c r="F51" s="18">
        <v>64</v>
      </c>
      <c r="G51" s="18">
        <v>2</v>
      </c>
      <c r="H51" s="18">
        <v>2</v>
      </c>
      <c r="I51" s="18">
        <v>6216</v>
      </c>
      <c r="J51" s="18">
        <v>313</v>
      </c>
      <c r="K51" s="19">
        <f>I51-J51</f>
        <v>5903</v>
      </c>
      <c r="L51" s="17"/>
    </row>
    <row r="54" ht="15">
      <c r="A54" s="12" t="s">
        <v>39</v>
      </c>
    </row>
    <row r="55" spans="2:11" ht="15">
      <c r="B55" s="20" t="s">
        <v>26</v>
      </c>
      <c r="E55" s="21">
        <v>2</v>
      </c>
      <c r="F55" s="21">
        <v>0</v>
      </c>
      <c r="G55" s="21">
        <v>0</v>
      </c>
      <c r="H55" s="21">
        <v>0</v>
      </c>
      <c r="I55" s="21">
        <v>2</v>
      </c>
      <c r="J55" s="21">
        <v>0</v>
      </c>
      <c r="K55" s="22">
        <f aca="true" t="shared" si="5" ref="K55:K65">I55-J55</f>
        <v>2</v>
      </c>
    </row>
    <row r="56" spans="2:11" ht="15">
      <c r="B56" s="20" t="s">
        <v>27</v>
      </c>
      <c r="E56" s="21">
        <v>11</v>
      </c>
      <c r="F56" s="21">
        <v>0</v>
      </c>
      <c r="G56" s="21">
        <v>1</v>
      </c>
      <c r="H56" s="21">
        <v>0</v>
      </c>
      <c r="I56" s="21">
        <v>93</v>
      </c>
      <c r="J56" s="21">
        <v>0</v>
      </c>
      <c r="K56" s="22">
        <f t="shared" si="5"/>
        <v>93</v>
      </c>
    </row>
    <row r="57" spans="2:11" ht="15">
      <c r="B57" s="20" t="s">
        <v>28</v>
      </c>
      <c r="E57" s="21">
        <v>0</v>
      </c>
      <c r="F57" s="21">
        <v>0</v>
      </c>
      <c r="G57" s="21">
        <v>0</v>
      </c>
      <c r="H57" s="21">
        <v>0</v>
      </c>
      <c r="I57" s="21">
        <v>2</v>
      </c>
      <c r="J57" s="21">
        <v>1</v>
      </c>
      <c r="K57" s="22">
        <f t="shared" si="5"/>
        <v>1</v>
      </c>
    </row>
    <row r="58" spans="2:11" ht="15">
      <c r="B58" s="20" t="s">
        <v>29</v>
      </c>
      <c r="E58" s="21">
        <v>0</v>
      </c>
      <c r="F58" s="21">
        <v>0</v>
      </c>
      <c r="G58" s="21">
        <v>0</v>
      </c>
      <c r="H58" s="21">
        <v>0</v>
      </c>
      <c r="I58" s="21">
        <v>1</v>
      </c>
      <c r="J58" s="21">
        <v>1</v>
      </c>
      <c r="K58" s="22">
        <f t="shared" si="5"/>
        <v>0</v>
      </c>
    </row>
    <row r="59" spans="2:11" ht="15">
      <c r="B59" s="20" t="s">
        <v>30</v>
      </c>
      <c r="E59" s="21">
        <v>3</v>
      </c>
      <c r="F59" s="21">
        <v>4</v>
      </c>
      <c r="G59" s="21">
        <v>0</v>
      </c>
      <c r="H59" s="21">
        <v>0</v>
      </c>
      <c r="I59" s="21">
        <v>316</v>
      </c>
      <c r="J59" s="21">
        <v>12</v>
      </c>
      <c r="K59" s="22">
        <f t="shared" si="5"/>
        <v>304</v>
      </c>
    </row>
    <row r="60" spans="2:11" ht="15">
      <c r="B60" s="20" t="s">
        <v>32</v>
      </c>
      <c r="E60" s="21">
        <v>0</v>
      </c>
      <c r="F60" s="21">
        <v>0</v>
      </c>
      <c r="G60" s="21">
        <v>0</v>
      </c>
      <c r="H60" s="21">
        <v>0</v>
      </c>
      <c r="I60" s="21">
        <v>4</v>
      </c>
      <c r="J60" s="21">
        <v>0</v>
      </c>
      <c r="K60" s="22">
        <f t="shared" si="5"/>
        <v>4</v>
      </c>
    </row>
    <row r="61" spans="2:11" ht="15">
      <c r="B61" s="20" t="s">
        <v>33</v>
      </c>
      <c r="E61" s="21">
        <v>0</v>
      </c>
      <c r="F61" s="21">
        <v>0</v>
      </c>
      <c r="G61" s="21">
        <v>0</v>
      </c>
      <c r="H61" s="21">
        <v>0</v>
      </c>
      <c r="I61" s="21">
        <v>3</v>
      </c>
      <c r="J61" s="21">
        <v>0</v>
      </c>
      <c r="K61" s="22">
        <f t="shared" si="5"/>
        <v>3</v>
      </c>
    </row>
    <row r="62" spans="2:11" ht="15">
      <c r="B62" s="20" t="s">
        <v>34</v>
      </c>
      <c r="E62" s="21">
        <v>19</v>
      </c>
      <c r="F62" s="21">
        <v>9</v>
      </c>
      <c r="G62" s="21">
        <v>0</v>
      </c>
      <c r="H62" s="21">
        <v>1</v>
      </c>
      <c r="I62" s="21">
        <v>743</v>
      </c>
      <c r="J62" s="21">
        <v>26</v>
      </c>
      <c r="K62" s="22">
        <f t="shared" si="5"/>
        <v>717</v>
      </c>
    </row>
    <row r="63" spans="2:11" ht="15">
      <c r="B63" s="20" t="s">
        <v>20</v>
      </c>
      <c r="E63" s="21">
        <v>0</v>
      </c>
      <c r="F63" s="21">
        <v>0</v>
      </c>
      <c r="G63" s="21">
        <v>0</v>
      </c>
      <c r="H63" s="21">
        <v>0</v>
      </c>
      <c r="I63" s="21">
        <v>9</v>
      </c>
      <c r="J63" s="21">
        <v>6</v>
      </c>
      <c r="K63" s="22">
        <f t="shared" si="5"/>
        <v>3</v>
      </c>
    </row>
    <row r="64" spans="2:11" ht="15">
      <c r="B64" s="20" t="s">
        <v>35</v>
      </c>
      <c r="E64" s="21">
        <v>1</v>
      </c>
      <c r="F64" s="21">
        <v>1</v>
      </c>
      <c r="G64" s="21">
        <v>0</v>
      </c>
      <c r="H64" s="21">
        <v>0</v>
      </c>
      <c r="I64" s="21">
        <v>0</v>
      </c>
      <c r="J64" s="21">
        <v>0</v>
      </c>
      <c r="K64" s="22">
        <f t="shared" si="5"/>
        <v>0</v>
      </c>
    </row>
    <row r="65" spans="2:11" ht="15">
      <c r="B65" s="20" t="s">
        <v>40</v>
      </c>
      <c r="E65" s="21">
        <v>0</v>
      </c>
      <c r="F65" s="21">
        <v>0</v>
      </c>
      <c r="G65" s="21">
        <v>0</v>
      </c>
      <c r="H65" s="21">
        <v>0</v>
      </c>
      <c r="I65" s="21">
        <v>5</v>
      </c>
      <c r="J65" s="21">
        <v>5</v>
      </c>
      <c r="K65" s="22">
        <f t="shared" si="5"/>
        <v>0</v>
      </c>
    </row>
    <row r="66" spans="2:12" ht="15">
      <c r="B66" s="23" t="s">
        <v>21</v>
      </c>
      <c r="D66" s="24"/>
      <c r="E66" s="25">
        <f aca="true" t="shared" si="6" ref="E66:K66">SUM(E54:E65)</f>
        <v>36</v>
      </c>
      <c r="F66" s="25">
        <f t="shared" si="6"/>
        <v>14</v>
      </c>
      <c r="G66" s="25">
        <f t="shared" si="6"/>
        <v>1</v>
      </c>
      <c r="H66" s="25">
        <f t="shared" si="6"/>
        <v>1</v>
      </c>
      <c r="I66" s="25">
        <f t="shared" si="6"/>
        <v>1178</v>
      </c>
      <c r="J66" s="25">
        <f t="shared" si="6"/>
        <v>51</v>
      </c>
      <c r="K66" s="25">
        <f t="shared" si="6"/>
        <v>1127</v>
      </c>
      <c r="L66" s="26"/>
    </row>
    <row r="67" spans="2:11" ht="15">
      <c r="B67" s="20" t="s">
        <v>36</v>
      </c>
      <c r="E67" s="21">
        <v>0</v>
      </c>
      <c r="F67" s="21">
        <v>0</v>
      </c>
      <c r="G67" s="21">
        <v>1</v>
      </c>
      <c r="H67" s="21">
        <v>0</v>
      </c>
      <c r="I67" s="21">
        <v>22</v>
      </c>
      <c r="J67" s="21">
        <v>0</v>
      </c>
      <c r="K67" s="22">
        <f>I67-J67</f>
        <v>22</v>
      </c>
    </row>
    <row r="68" spans="2:11" ht="15">
      <c r="B68" s="20" t="s">
        <v>37</v>
      </c>
      <c r="E68" s="21">
        <v>0</v>
      </c>
      <c r="F68" s="21">
        <v>1</v>
      </c>
      <c r="G68" s="21">
        <v>0</v>
      </c>
      <c r="H68" s="21">
        <v>0</v>
      </c>
      <c r="I68" s="21">
        <v>2</v>
      </c>
      <c r="J68" s="21">
        <v>1</v>
      </c>
      <c r="K68" s="22">
        <f>I68-J68</f>
        <v>1</v>
      </c>
    </row>
    <row r="69" spans="2:11" ht="15">
      <c r="B69" s="20" t="s">
        <v>38</v>
      </c>
      <c r="E69" s="21">
        <v>1</v>
      </c>
      <c r="F69" s="21">
        <v>0</v>
      </c>
      <c r="G69" s="21">
        <v>0</v>
      </c>
      <c r="H69" s="21">
        <v>1</v>
      </c>
      <c r="I69" s="21">
        <v>45</v>
      </c>
      <c r="J69" s="21">
        <v>0</v>
      </c>
      <c r="K69" s="22">
        <f>I69-J69</f>
        <v>45</v>
      </c>
    </row>
    <row r="70" spans="2:12" ht="15">
      <c r="B70" s="23" t="s">
        <v>22</v>
      </c>
      <c r="D70" s="29"/>
      <c r="E70" s="30">
        <f aca="true" t="shared" si="7" ref="E70:K70">SUM(E67:E69)</f>
        <v>1</v>
      </c>
      <c r="F70" s="30">
        <f t="shared" si="7"/>
        <v>1</v>
      </c>
      <c r="G70" s="30">
        <f t="shared" si="7"/>
        <v>1</v>
      </c>
      <c r="H70" s="30">
        <f t="shared" si="7"/>
        <v>1</v>
      </c>
      <c r="I70" s="30">
        <f t="shared" si="7"/>
        <v>69</v>
      </c>
      <c r="J70" s="30">
        <f t="shared" si="7"/>
        <v>1</v>
      </c>
      <c r="K70" s="30">
        <f t="shared" si="7"/>
        <v>68</v>
      </c>
      <c r="L70" s="31"/>
    </row>
    <row r="71" spans="2:12" ht="15">
      <c r="B71" s="28" t="s">
        <v>23</v>
      </c>
      <c r="C71" s="14"/>
      <c r="D71" s="15"/>
      <c r="E71" s="18">
        <v>37</v>
      </c>
      <c r="F71" s="18">
        <v>15</v>
      </c>
      <c r="G71" s="18">
        <v>2</v>
      </c>
      <c r="H71" s="18">
        <v>2</v>
      </c>
      <c r="I71" s="18">
        <v>1247</v>
      </c>
      <c r="J71" s="18">
        <v>52</v>
      </c>
      <c r="K71" s="19">
        <f>I71-J71</f>
        <v>1195</v>
      </c>
      <c r="L71" s="17"/>
    </row>
    <row r="74" ht="15">
      <c r="A74" s="12" t="s">
        <v>41</v>
      </c>
    </row>
    <row r="75" spans="2:11" ht="15">
      <c r="B75" s="20" t="s">
        <v>42</v>
      </c>
      <c r="E75" s="21">
        <v>7</v>
      </c>
      <c r="F75" s="21">
        <v>4</v>
      </c>
      <c r="G75" s="21">
        <v>0</v>
      </c>
      <c r="H75" s="21">
        <v>0</v>
      </c>
      <c r="I75" s="21">
        <v>240</v>
      </c>
      <c r="J75" s="21">
        <v>29</v>
      </c>
      <c r="K75" s="22">
        <f aca="true" t="shared" si="8" ref="K75:K81">I75-J75</f>
        <v>211</v>
      </c>
    </row>
    <row r="76" spans="2:11" ht="15">
      <c r="B76" s="20" t="s">
        <v>43</v>
      </c>
      <c r="E76" s="21">
        <v>0</v>
      </c>
      <c r="F76" s="21">
        <v>0</v>
      </c>
      <c r="G76" s="21">
        <v>0</v>
      </c>
      <c r="H76" s="21">
        <v>0</v>
      </c>
      <c r="I76" s="21">
        <v>33</v>
      </c>
      <c r="J76" s="21">
        <v>0</v>
      </c>
      <c r="K76" s="22">
        <f t="shared" si="8"/>
        <v>33</v>
      </c>
    </row>
    <row r="77" spans="2:11" ht="15">
      <c r="B77" s="20" t="s">
        <v>44</v>
      </c>
      <c r="E77" s="21">
        <v>0</v>
      </c>
      <c r="F77" s="21">
        <v>0</v>
      </c>
      <c r="G77" s="21">
        <v>0</v>
      </c>
      <c r="H77" s="21">
        <v>0</v>
      </c>
      <c r="I77" s="21">
        <v>4</v>
      </c>
      <c r="J77" s="21">
        <v>3</v>
      </c>
      <c r="K77" s="22">
        <f t="shared" si="8"/>
        <v>1</v>
      </c>
    </row>
    <row r="78" spans="2:11" ht="15">
      <c r="B78" s="20" t="s">
        <v>45</v>
      </c>
      <c r="E78" s="21">
        <v>5</v>
      </c>
      <c r="F78" s="21">
        <v>8</v>
      </c>
      <c r="G78" s="21">
        <v>0</v>
      </c>
      <c r="H78" s="21">
        <v>0</v>
      </c>
      <c r="I78" s="21">
        <v>440</v>
      </c>
      <c r="J78" s="21">
        <v>7</v>
      </c>
      <c r="K78" s="22">
        <f t="shared" si="8"/>
        <v>433</v>
      </c>
    </row>
    <row r="79" spans="2:11" ht="15">
      <c r="B79" s="20" t="s">
        <v>33</v>
      </c>
      <c r="E79" s="21">
        <v>0</v>
      </c>
      <c r="F79" s="21">
        <v>0</v>
      </c>
      <c r="G79" s="21">
        <v>0</v>
      </c>
      <c r="H79" s="21">
        <v>0</v>
      </c>
      <c r="I79" s="21">
        <v>1</v>
      </c>
      <c r="J79" s="21">
        <v>1</v>
      </c>
      <c r="K79" s="22">
        <f t="shared" si="8"/>
        <v>0</v>
      </c>
    </row>
    <row r="80" spans="2:11" ht="15">
      <c r="B80" s="20" t="s">
        <v>46</v>
      </c>
      <c r="E80" s="21">
        <v>4</v>
      </c>
      <c r="F80" s="21">
        <v>0</v>
      </c>
      <c r="G80" s="21">
        <v>0</v>
      </c>
      <c r="H80" s="21">
        <v>0</v>
      </c>
      <c r="I80" s="21">
        <v>223</v>
      </c>
      <c r="J80" s="21">
        <v>4</v>
      </c>
      <c r="K80" s="22">
        <f t="shared" si="8"/>
        <v>219</v>
      </c>
    </row>
    <row r="81" spans="2:11" ht="15">
      <c r="B81" s="20" t="s">
        <v>47</v>
      </c>
      <c r="E81" s="21">
        <v>6</v>
      </c>
      <c r="F81" s="21">
        <v>0</v>
      </c>
      <c r="G81" s="21">
        <v>0</v>
      </c>
      <c r="H81" s="21">
        <v>0</v>
      </c>
      <c r="I81" s="21">
        <v>230</v>
      </c>
      <c r="J81" s="21">
        <v>3</v>
      </c>
      <c r="K81" s="22">
        <f t="shared" si="8"/>
        <v>227</v>
      </c>
    </row>
    <row r="82" spans="2:12" ht="15">
      <c r="B82" s="23" t="s">
        <v>21</v>
      </c>
      <c r="D82" s="24"/>
      <c r="E82" s="25">
        <f aca="true" t="shared" si="9" ref="E82:K82">SUM(E74:E81)</f>
        <v>22</v>
      </c>
      <c r="F82" s="25">
        <f t="shared" si="9"/>
        <v>12</v>
      </c>
      <c r="G82" s="25">
        <f t="shared" si="9"/>
        <v>0</v>
      </c>
      <c r="H82" s="25">
        <f t="shared" si="9"/>
        <v>0</v>
      </c>
      <c r="I82" s="25">
        <f t="shared" si="9"/>
        <v>1171</v>
      </c>
      <c r="J82" s="25">
        <f t="shared" si="9"/>
        <v>47</v>
      </c>
      <c r="K82" s="25">
        <f t="shared" si="9"/>
        <v>1124</v>
      </c>
      <c r="L82" s="26"/>
    </row>
    <row r="83" spans="2:11" ht="15">
      <c r="B83" s="20" t="s">
        <v>36</v>
      </c>
      <c r="E83" s="21">
        <v>1</v>
      </c>
      <c r="F83" s="21">
        <v>2</v>
      </c>
      <c r="G83" s="21">
        <v>0</v>
      </c>
      <c r="H83" s="21">
        <v>0</v>
      </c>
      <c r="I83" s="21">
        <v>17</v>
      </c>
      <c r="J83" s="21">
        <v>0</v>
      </c>
      <c r="K83" s="22">
        <f>I83-J83</f>
        <v>17</v>
      </c>
    </row>
    <row r="84" spans="2:11" ht="15">
      <c r="B84" s="20" t="s">
        <v>37</v>
      </c>
      <c r="E84" s="21">
        <v>0</v>
      </c>
      <c r="F84" s="21">
        <v>2</v>
      </c>
      <c r="G84" s="21">
        <v>0</v>
      </c>
      <c r="H84" s="21">
        <v>0</v>
      </c>
      <c r="I84" s="21">
        <v>6</v>
      </c>
      <c r="J84" s="21">
        <v>2</v>
      </c>
      <c r="K84" s="22">
        <f>I84-J84</f>
        <v>4</v>
      </c>
    </row>
    <row r="85" spans="2:11" ht="15">
      <c r="B85" s="20" t="s">
        <v>38</v>
      </c>
      <c r="E85" s="21">
        <v>2</v>
      </c>
      <c r="F85" s="21">
        <v>0</v>
      </c>
      <c r="G85" s="21">
        <v>0</v>
      </c>
      <c r="H85" s="21">
        <v>0</v>
      </c>
      <c r="I85" s="21">
        <v>113</v>
      </c>
      <c r="J85" s="21">
        <v>6</v>
      </c>
      <c r="K85" s="22">
        <f>I85-J85</f>
        <v>107</v>
      </c>
    </row>
    <row r="86" spans="2:12" ht="15">
      <c r="B86" s="23" t="s">
        <v>22</v>
      </c>
      <c r="D86" s="29"/>
      <c r="E86" s="30">
        <f aca="true" t="shared" si="10" ref="E86:K86">SUM(E83:E85)</f>
        <v>3</v>
      </c>
      <c r="F86" s="30">
        <f t="shared" si="10"/>
        <v>4</v>
      </c>
      <c r="G86" s="30">
        <f t="shared" si="10"/>
        <v>0</v>
      </c>
      <c r="H86" s="30">
        <f t="shared" si="10"/>
        <v>0</v>
      </c>
      <c r="I86" s="30">
        <f t="shared" si="10"/>
        <v>136</v>
      </c>
      <c r="J86" s="30">
        <f t="shared" si="10"/>
        <v>8</v>
      </c>
      <c r="K86" s="30">
        <f t="shared" si="10"/>
        <v>128</v>
      </c>
      <c r="L86" s="31"/>
    </row>
    <row r="87" spans="2:12" ht="15">
      <c r="B87" s="28" t="s">
        <v>23</v>
      </c>
      <c r="C87" s="14"/>
      <c r="D87" s="15"/>
      <c r="E87" s="18">
        <v>25</v>
      </c>
      <c r="F87" s="18">
        <v>16</v>
      </c>
      <c r="G87" s="18">
        <v>0</v>
      </c>
      <c r="H87" s="18">
        <v>0</v>
      </c>
      <c r="I87" s="18">
        <v>1307</v>
      </c>
      <c r="J87" s="18">
        <v>55</v>
      </c>
      <c r="K87" s="19">
        <f>I87-J87</f>
        <v>1252</v>
      </c>
      <c r="L87" s="17"/>
    </row>
    <row r="90" ht="15">
      <c r="A90" s="12" t="s">
        <v>48</v>
      </c>
    </row>
    <row r="91" spans="2:11" ht="15">
      <c r="B91" s="20" t="s">
        <v>49</v>
      </c>
      <c r="E91" s="21">
        <v>0</v>
      </c>
      <c r="F91" s="21">
        <v>0</v>
      </c>
      <c r="G91" s="21">
        <v>0</v>
      </c>
      <c r="H91" s="21">
        <v>0</v>
      </c>
      <c r="I91" s="21">
        <v>1</v>
      </c>
      <c r="J91" s="21">
        <v>1</v>
      </c>
      <c r="K91" s="22">
        <f aca="true" t="shared" si="11" ref="K91:K97">I91-J91</f>
        <v>0</v>
      </c>
    </row>
    <row r="92" spans="2:11" ht="15">
      <c r="B92" s="20" t="s">
        <v>50</v>
      </c>
      <c r="E92" s="21">
        <v>7</v>
      </c>
      <c r="F92" s="21">
        <v>11</v>
      </c>
      <c r="G92" s="21">
        <v>0</v>
      </c>
      <c r="H92" s="21">
        <v>0</v>
      </c>
      <c r="I92" s="21">
        <v>191</v>
      </c>
      <c r="J92" s="21">
        <v>10</v>
      </c>
      <c r="K92" s="22">
        <f t="shared" si="11"/>
        <v>181</v>
      </c>
    </row>
    <row r="93" spans="2:11" ht="15">
      <c r="B93" s="20" t="s">
        <v>51</v>
      </c>
      <c r="E93" s="21">
        <v>9</v>
      </c>
      <c r="F93" s="21">
        <v>15</v>
      </c>
      <c r="G93" s="21">
        <v>0</v>
      </c>
      <c r="H93" s="21">
        <v>0</v>
      </c>
      <c r="I93" s="21">
        <v>183</v>
      </c>
      <c r="J93" s="21">
        <v>8</v>
      </c>
      <c r="K93" s="22">
        <f t="shared" si="11"/>
        <v>175</v>
      </c>
    </row>
    <row r="94" spans="2:11" ht="15">
      <c r="B94" s="20" t="s">
        <v>52</v>
      </c>
      <c r="E94" s="21">
        <v>10</v>
      </c>
      <c r="F94" s="21">
        <v>14</v>
      </c>
      <c r="G94" s="21">
        <v>0</v>
      </c>
      <c r="H94" s="21">
        <v>0</v>
      </c>
      <c r="I94" s="21">
        <v>156</v>
      </c>
      <c r="J94" s="21">
        <v>11</v>
      </c>
      <c r="K94" s="22">
        <f t="shared" si="11"/>
        <v>145</v>
      </c>
    </row>
    <row r="95" spans="2:11" ht="15">
      <c r="B95" s="20" t="s">
        <v>53</v>
      </c>
      <c r="E95" s="21">
        <v>0</v>
      </c>
      <c r="F95" s="21">
        <v>0</v>
      </c>
      <c r="G95" s="21">
        <v>0</v>
      </c>
      <c r="H95" s="21">
        <v>0</v>
      </c>
      <c r="I95" s="21">
        <v>121</v>
      </c>
      <c r="J95" s="21">
        <v>3</v>
      </c>
      <c r="K95" s="22">
        <f t="shared" si="11"/>
        <v>118</v>
      </c>
    </row>
    <row r="96" spans="2:11" ht="15">
      <c r="B96" s="20" t="s">
        <v>54</v>
      </c>
      <c r="E96" s="21">
        <v>9</v>
      </c>
      <c r="F96" s="21">
        <v>10</v>
      </c>
      <c r="G96" s="21">
        <v>0</v>
      </c>
      <c r="H96" s="21">
        <v>0</v>
      </c>
      <c r="I96" s="21">
        <v>156</v>
      </c>
      <c r="J96" s="21">
        <v>9</v>
      </c>
      <c r="K96" s="22">
        <f t="shared" si="11"/>
        <v>147</v>
      </c>
    </row>
    <row r="97" spans="2:11" ht="15">
      <c r="B97" s="20" t="s">
        <v>55</v>
      </c>
      <c r="E97" s="21">
        <v>12</v>
      </c>
      <c r="F97" s="21">
        <v>5</v>
      </c>
      <c r="G97" s="21">
        <v>0</v>
      </c>
      <c r="H97" s="21">
        <v>0</v>
      </c>
      <c r="I97" s="21">
        <v>182</v>
      </c>
      <c r="J97" s="21">
        <v>8</v>
      </c>
      <c r="K97" s="22">
        <f t="shared" si="11"/>
        <v>174</v>
      </c>
    </row>
    <row r="98" spans="2:12" ht="15">
      <c r="B98" s="23" t="s">
        <v>21</v>
      </c>
      <c r="D98" s="24"/>
      <c r="E98" s="25">
        <f aca="true" t="shared" si="12" ref="E98:K98">SUM(E90:E97)</f>
        <v>47</v>
      </c>
      <c r="F98" s="25">
        <f t="shared" si="12"/>
        <v>55</v>
      </c>
      <c r="G98" s="25">
        <f t="shared" si="12"/>
        <v>0</v>
      </c>
      <c r="H98" s="25">
        <f t="shared" si="12"/>
        <v>0</v>
      </c>
      <c r="I98" s="25">
        <f t="shared" si="12"/>
        <v>990</v>
      </c>
      <c r="J98" s="25">
        <f t="shared" si="12"/>
        <v>50</v>
      </c>
      <c r="K98" s="25">
        <f t="shared" si="12"/>
        <v>940</v>
      </c>
      <c r="L98" s="26"/>
    </row>
    <row r="99" spans="2:11" ht="15">
      <c r="B99" s="20" t="s">
        <v>56</v>
      </c>
      <c r="E99" s="21">
        <v>9</v>
      </c>
      <c r="F99" s="21">
        <v>5</v>
      </c>
      <c r="G99" s="21">
        <v>0</v>
      </c>
      <c r="H99" s="21">
        <v>0</v>
      </c>
      <c r="I99" s="21">
        <v>70</v>
      </c>
      <c r="J99" s="21">
        <v>9</v>
      </c>
      <c r="K99" s="22">
        <f>I99-J99</f>
        <v>61</v>
      </c>
    </row>
    <row r="100" spans="2:11" ht="15">
      <c r="B100" s="20" t="s">
        <v>53</v>
      </c>
      <c r="E100" s="21">
        <v>0</v>
      </c>
      <c r="F100" s="21">
        <v>1</v>
      </c>
      <c r="G100" s="21">
        <v>0</v>
      </c>
      <c r="H100" s="21">
        <v>0</v>
      </c>
      <c r="I100" s="21">
        <v>4</v>
      </c>
      <c r="J100" s="21">
        <v>0</v>
      </c>
      <c r="K100" s="22">
        <f>I100-J100</f>
        <v>4</v>
      </c>
    </row>
    <row r="101" spans="2:12" ht="15">
      <c r="B101" s="23" t="s">
        <v>22</v>
      </c>
      <c r="D101" s="29"/>
      <c r="E101" s="30">
        <f aca="true" t="shared" si="13" ref="E101:K101">SUM(E99:E100)</f>
        <v>9</v>
      </c>
      <c r="F101" s="30">
        <f t="shared" si="13"/>
        <v>6</v>
      </c>
      <c r="G101" s="30">
        <f t="shared" si="13"/>
        <v>0</v>
      </c>
      <c r="H101" s="30">
        <f t="shared" si="13"/>
        <v>0</v>
      </c>
      <c r="I101" s="30">
        <f t="shared" si="13"/>
        <v>74</v>
      </c>
      <c r="J101" s="30">
        <f t="shared" si="13"/>
        <v>9</v>
      </c>
      <c r="K101" s="30">
        <f t="shared" si="13"/>
        <v>65</v>
      </c>
      <c r="L101" s="31"/>
    </row>
    <row r="102" spans="2:12" ht="15">
      <c r="B102" s="28" t="s">
        <v>57</v>
      </c>
      <c r="C102" s="14"/>
      <c r="D102" s="15"/>
      <c r="E102" s="18">
        <v>56</v>
      </c>
      <c r="F102" s="18">
        <v>61</v>
      </c>
      <c r="G102" s="18">
        <v>0</v>
      </c>
      <c r="H102" s="18">
        <v>0</v>
      </c>
      <c r="I102" s="18">
        <v>1064</v>
      </c>
      <c r="J102" s="18">
        <v>59</v>
      </c>
      <c r="K102" s="19">
        <f>I102-J102</f>
        <v>1005</v>
      </c>
      <c r="L102" s="17"/>
    </row>
    <row r="105" ht="15">
      <c r="A105" s="12" t="s">
        <v>58</v>
      </c>
    </row>
    <row r="106" spans="2:11" ht="15">
      <c r="B106" s="20" t="s">
        <v>25</v>
      </c>
      <c r="E106" s="21">
        <v>0</v>
      </c>
      <c r="F106" s="21">
        <v>0</v>
      </c>
      <c r="G106" s="21">
        <v>0</v>
      </c>
      <c r="H106" s="21">
        <v>0</v>
      </c>
      <c r="I106" s="21">
        <v>1</v>
      </c>
      <c r="J106" s="21">
        <v>0</v>
      </c>
      <c r="K106" s="22">
        <f>I106-J106</f>
        <v>1</v>
      </c>
    </row>
    <row r="107" spans="2:11" ht="15">
      <c r="B107" s="20" t="s">
        <v>72</v>
      </c>
      <c r="E107" s="21">
        <v>0</v>
      </c>
      <c r="F107" s="21">
        <v>0</v>
      </c>
      <c r="G107" s="21">
        <v>0</v>
      </c>
      <c r="H107" s="21">
        <v>0</v>
      </c>
      <c r="I107" s="21">
        <v>1</v>
      </c>
      <c r="J107" s="21">
        <v>1</v>
      </c>
      <c r="K107" s="22">
        <f>I107-J107</f>
        <v>0</v>
      </c>
    </row>
    <row r="108" spans="2:11" ht="15">
      <c r="B108" s="20" t="s">
        <v>43</v>
      </c>
      <c r="E108" s="21">
        <v>3</v>
      </c>
      <c r="F108" s="21">
        <v>0</v>
      </c>
      <c r="G108" s="21">
        <v>0</v>
      </c>
      <c r="H108" s="21">
        <v>0</v>
      </c>
      <c r="I108" s="21">
        <v>251</v>
      </c>
      <c r="J108" s="21">
        <v>11</v>
      </c>
      <c r="K108" s="22">
        <f>I108-J108</f>
        <v>240</v>
      </c>
    </row>
    <row r="109" spans="2:11" ht="15">
      <c r="B109" s="20" t="s">
        <v>45</v>
      </c>
      <c r="E109" s="21">
        <v>0</v>
      </c>
      <c r="F109" s="21">
        <v>0</v>
      </c>
      <c r="G109" s="21">
        <v>0</v>
      </c>
      <c r="H109" s="21">
        <v>0</v>
      </c>
      <c r="I109" s="21">
        <v>5</v>
      </c>
      <c r="J109" s="21">
        <v>3</v>
      </c>
      <c r="K109" s="22">
        <f>I109-J109</f>
        <v>2</v>
      </c>
    </row>
    <row r="110" spans="2:12" ht="15">
      <c r="B110" s="28" t="s">
        <v>59</v>
      </c>
      <c r="C110" s="14"/>
      <c r="D110" s="15"/>
      <c r="E110" s="16">
        <f aca="true" t="shared" si="14" ref="E110:K110">SUM(E105:E109)</f>
        <v>3</v>
      </c>
      <c r="F110" s="16">
        <f t="shared" si="14"/>
        <v>0</v>
      </c>
      <c r="G110" s="16">
        <f t="shared" si="14"/>
        <v>0</v>
      </c>
      <c r="H110" s="16">
        <f t="shared" si="14"/>
        <v>0</v>
      </c>
      <c r="I110" s="16">
        <f t="shared" si="14"/>
        <v>258</v>
      </c>
      <c r="J110" s="16">
        <f t="shared" si="14"/>
        <v>15</v>
      </c>
      <c r="K110" s="16">
        <f t="shared" si="14"/>
        <v>243</v>
      </c>
      <c r="L110" s="17"/>
    </row>
    <row r="112" ht="15">
      <c r="A112" s="12" t="s">
        <v>60</v>
      </c>
    </row>
    <row r="113" spans="2:11" ht="15">
      <c r="B113" s="20" t="s">
        <v>25</v>
      </c>
      <c r="E113" s="21">
        <v>0</v>
      </c>
      <c r="F113" s="21">
        <v>0</v>
      </c>
      <c r="G113" s="21">
        <v>0</v>
      </c>
      <c r="H113" s="21">
        <v>0</v>
      </c>
      <c r="I113" s="21">
        <v>4</v>
      </c>
      <c r="J113" s="21">
        <v>0</v>
      </c>
      <c r="K113" s="22">
        <f>I113-J113</f>
        <v>4</v>
      </c>
    </row>
    <row r="114" spans="2:11" ht="15">
      <c r="B114" s="20" t="s">
        <v>43</v>
      </c>
      <c r="E114" s="21">
        <v>8</v>
      </c>
      <c r="F114" s="21">
        <v>4</v>
      </c>
      <c r="G114" s="21">
        <v>0</v>
      </c>
      <c r="H114" s="21">
        <v>1</v>
      </c>
      <c r="I114" s="21">
        <v>388</v>
      </c>
      <c r="J114" s="21">
        <v>12</v>
      </c>
      <c r="K114" s="22">
        <f>I114-J114</f>
        <v>376</v>
      </c>
    </row>
    <row r="115" spans="2:11" ht="15">
      <c r="B115" s="20" t="s">
        <v>45</v>
      </c>
      <c r="E115" s="21">
        <v>0</v>
      </c>
      <c r="F115" s="21">
        <v>0</v>
      </c>
      <c r="G115" s="21">
        <v>0</v>
      </c>
      <c r="H115" s="21">
        <v>0</v>
      </c>
      <c r="I115" s="21">
        <v>29</v>
      </c>
      <c r="J115" s="21">
        <v>1</v>
      </c>
      <c r="K115" s="22">
        <f>I115-J115</f>
        <v>28</v>
      </c>
    </row>
    <row r="116" spans="2:11" ht="15">
      <c r="B116" s="20" t="s">
        <v>46</v>
      </c>
      <c r="E116" s="21">
        <v>0</v>
      </c>
      <c r="F116" s="21">
        <v>0</v>
      </c>
      <c r="G116" s="21">
        <v>1</v>
      </c>
      <c r="H116" s="21">
        <v>0</v>
      </c>
      <c r="I116" s="21">
        <v>9</v>
      </c>
      <c r="J116" s="21">
        <v>0</v>
      </c>
      <c r="K116" s="22">
        <f>I116-J116</f>
        <v>9</v>
      </c>
    </row>
    <row r="117" spans="2:12" ht="15">
      <c r="B117" s="23" t="s">
        <v>21</v>
      </c>
      <c r="D117" s="24"/>
      <c r="E117" s="27">
        <f aca="true" t="shared" si="15" ref="E117:K117">SUM(E113:E116)</f>
        <v>8</v>
      </c>
      <c r="F117" s="27">
        <f t="shared" si="15"/>
        <v>4</v>
      </c>
      <c r="G117" s="27">
        <f t="shared" si="15"/>
        <v>1</v>
      </c>
      <c r="H117" s="27">
        <f t="shared" si="15"/>
        <v>1</v>
      </c>
      <c r="I117" s="27">
        <f t="shared" si="15"/>
        <v>430</v>
      </c>
      <c r="J117" s="27">
        <f t="shared" si="15"/>
        <v>13</v>
      </c>
      <c r="K117" s="27">
        <f t="shared" si="15"/>
        <v>417</v>
      </c>
      <c r="L117" s="26"/>
    </row>
    <row r="118" spans="2:11" ht="15">
      <c r="B118" s="20" t="s">
        <v>38</v>
      </c>
      <c r="E118" s="21">
        <v>1</v>
      </c>
      <c r="F118" s="21">
        <v>0</v>
      </c>
      <c r="G118" s="21">
        <v>0</v>
      </c>
      <c r="H118" s="21">
        <v>0</v>
      </c>
      <c r="I118" s="21">
        <v>20</v>
      </c>
      <c r="J118" s="21">
        <v>1</v>
      </c>
      <c r="K118" s="22">
        <f>I118-J118</f>
        <v>19</v>
      </c>
    </row>
    <row r="119" spans="2:12" ht="15">
      <c r="B119" s="23" t="s">
        <v>22</v>
      </c>
      <c r="D119" s="29"/>
      <c r="E119" s="30">
        <f aca="true" t="shared" si="16" ref="E119:K119">SUM(E118:E118)</f>
        <v>1</v>
      </c>
      <c r="F119" s="30">
        <f t="shared" si="16"/>
        <v>0</v>
      </c>
      <c r="G119" s="30">
        <f t="shared" si="16"/>
        <v>0</v>
      </c>
      <c r="H119" s="30">
        <f t="shared" si="16"/>
        <v>0</v>
      </c>
      <c r="I119" s="30">
        <f t="shared" si="16"/>
        <v>20</v>
      </c>
      <c r="J119" s="30">
        <f t="shared" si="16"/>
        <v>1</v>
      </c>
      <c r="K119" s="30">
        <f t="shared" si="16"/>
        <v>19</v>
      </c>
      <c r="L119" s="31"/>
    </row>
    <row r="120" spans="2:12" ht="15">
      <c r="B120" s="28" t="s">
        <v>59</v>
      </c>
      <c r="C120" s="14"/>
      <c r="D120" s="15"/>
      <c r="E120" s="18">
        <v>9</v>
      </c>
      <c r="F120" s="18">
        <v>4</v>
      </c>
      <c r="G120" s="18">
        <v>1</v>
      </c>
      <c r="H120" s="18">
        <v>1</v>
      </c>
      <c r="I120" s="18">
        <v>450</v>
      </c>
      <c r="J120" s="18">
        <v>14</v>
      </c>
      <c r="K120" s="19">
        <f>I120-J120</f>
        <v>436</v>
      </c>
      <c r="L120" s="17"/>
    </row>
    <row r="123" ht="15">
      <c r="A123" s="12" t="s">
        <v>61</v>
      </c>
    </row>
    <row r="124" spans="2:11" ht="15">
      <c r="B124" s="20" t="s">
        <v>43</v>
      </c>
      <c r="E124" s="21">
        <v>1</v>
      </c>
      <c r="F124" s="21">
        <v>2</v>
      </c>
      <c r="G124" s="21">
        <v>0</v>
      </c>
      <c r="H124" s="21">
        <v>0</v>
      </c>
      <c r="I124" s="21">
        <v>123</v>
      </c>
      <c r="J124" s="21">
        <v>3</v>
      </c>
      <c r="K124" s="22">
        <f>I124-J124</f>
        <v>120</v>
      </c>
    </row>
    <row r="125" spans="2:11" ht="15">
      <c r="B125" s="20" t="s">
        <v>45</v>
      </c>
      <c r="E125" s="21">
        <v>0</v>
      </c>
      <c r="F125" s="21">
        <v>0</v>
      </c>
      <c r="G125" s="21">
        <v>0</v>
      </c>
      <c r="H125" s="21">
        <v>0</v>
      </c>
      <c r="I125" s="21">
        <v>8</v>
      </c>
      <c r="J125" s="21">
        <v>1</v>
      </c>
      <c r="K125" s="22">
        <f>I125-J125</f>
        <v>7</v>
      </c>
    </row>
    <row r="126" spans="2:11" ht="15">
      <c r="B126" s="20" t="s">
        <v>46</v>
      </c>
      <c r="E126" s="21">
        <v>0</v>
      </c>
      <c r="F126" s="21">
        <v>0</v>
      </c>
      <c r="G126" s="21">
        <v>0</v>
      </c>
      <c r="H126" s="21">
        <v>0</v>
      </c>
      <c r="I126" s="21">
        <v>2</v>
      </c>
      <c r="J126" s="21">
        <v>0</v>
      </c>
      <c r="K126" s="22">
        <f>I126-J126</f>
        <v>2</v>
      </c>
    </row>
    <row r="127" spans="2:12" ht="15">
      <c r="B127" s="23" t="s">
        <v>21</v>
      </c>
      <c r="D127" s="24"/>
      <c r="E127" s="25">
        <f aca="true" t="shared" si="17" ref="E127:K127">SUM(E123:E126)</f>
        <v>1</v>
      </c>
      <c r="F127" s="25">
        <f t="shared" si="17"/>
        <v>2</v>
      </c>
      <c r="G127" s="25">
        <f t="shared" si="17"/>
        <v>0</v>
      </c>
      <c r="H127" s="25">
        <f t="shared" si="17"/>
        <v>0</v>
      </c>
      <c r="I127" s="25">
        <f t="shared" si="17"/>
        <v>133</v>
      </c>
      <c r="J127" s="25">
        <f t="shared" si="17"/>
        <v>4</v>
      </c>
      <c r="K127" s="25">
        <f t="shared" si="17"/>
        <v>129</v>
      </c>
      <c r="L127" s="26"/>
    </row>
    <row r="128" spans="2:11" ht="15">
      <c r="B128" s="20" t="s">
        <v>36</v>
      </c>
      <c r="E128" s="21">
        <v>0</v>
      </c>
      <c r="F128" s="21">
        <v>0</v>
      </c>
      <c r="G128" s="21">
        <v>0</v>
      </c>
      <c r="H128" s="21">
        <v>0</v>
      </c>
      <c r="I128" s="21">
        <v>1</v>
      </c>
      <c r="J128" s="21">
        <v>0</v>
      </c>
      <c r="K128" s="22">
        <f>I128-J128</f>
        <v>1</v>
      </c>
    </row>
    <row r="129" spans="2:11" ht="15">
      <c r="B129" s="20" t="s">
        <v>38</v>
      </c>
      <c r="E129" s="21">
        <v>0</v>
      </c>
      <c r="F129" s="21">
        <v>0</v>
      </c>
      <c r="G129" s="21">
        <v>0</v>
      </c>
      <c r="H129" s="21">
        <v>0</v>
      </c>
      <c r="I129" s="21">
        <v>31</v>
      </c>
      <c r="J129" s="21">
        <v>4</v>
      </c>
      <c r="K129" s="22">
        <f>I129-J129</f>
        <v>27</v>
      </c>
    </row>
    <row r="130" spans="2:12" ht="15">
      <c r="B130" s="23" t="s">
        <v>22</v>
      </c>
      <c r="D130" s="29"/>
      <c r="E130" s="30">
        <f aca="true" t="shared" si="18" ref="E130:K130">SUM(E128:E129)</f>
        <v>0</v>
      </c>
      <c r="F130" s="30">
        <f t="shared" si="18"/>
        <v>0</v>
      </c>
      <c r="G130" s="30">
        <f t="shared" si="18"/>
        <v>0</v>
      </c>
      <c r="H130" s="30">
        <f t="shared" si="18"/>
        <v>0</v>
      </c>
      <c r="I130" s="30">
        <f t="shared" si="18"/>
        <v>32</v>
      </c>
      <c r="J130" s="30">
        <f t="shared" si="18"/>
        <v>4</v>
      </c>
      <c r="K130" s="30">
        <f t="shared" si="18"/>
        <v>28</v>
      </c>
      <c r="L130" s="31"/>
    </row>
    <row r="131" spans="2:12" ht="15">
      <c r="B131" s="28" t="s">
        <v>59</v>
      </c>
      <c r="C131" s="14"/>
      <c r="D131" s="15"/>
      <c r="E131" s="18">
        <v>1</v>
      </c>
      <c r="F131" s="18">
        <v>2</v>
      </c>
      <c r="G131" s="18">
        <v>0</v>
      </c>
      <c r="H131" s="18">
        <v>0</v>
      </c>
      <c r="I131" s="18">
        <v>165</v>
      </c>
      <c r="J131" s="18">
        <v>8</v>
      </c>
      <c r="K131" s="19">
        <f>I131-J131</f>
        <v>157</v>
      </c>
      <c r="L131" s="17"/>
    </row>
    <row r="134" spans="1:2" ht="15">
      <c r="A134" s="32" t="s">
        <v>62</v>
      </c>
      <c r="B134" s="32" t="s">
        <v>63</v>
      </c>
    </row>
    <row r="135" ht="15">
      <c r="B135" s="32" t="s">
        <v>64</v>
      </c>
    </row>
    <row r="136" ht="15">
      <c r="B136" s="32" t="s">
        <v>65</v>
      </c>
    </row>
    <row r="137" ht="15">
      <c r="B137" s="32" t="s">
        <v>66</v>
      </c>
    </row>
    <row r="138" ht="15">
      <c r="B138" s="32" t="s">
        <v>67</v>
      </c>
    </row>
    <row r="139" ht="15">
      <c r="B139" s="32" t="s">
        <v>68</v>
      </c>
    </row>
    <row r="140" ht="15">
      <c r="B140" s="32" t="s">
        <v>69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9"/>
  <sheetViews>
    <sheetView showGridLines="0" zoomScale="75" zoomScaleNormal="75" zoomScalePageLayoutView="0" workbookViewId="0" topLeftCell="A105">
      <selection activeCell="E130" sqref="E130:K130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73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6</v>
      </c>
      <c r="F12" s="18">
        <v>3</v>
      </c>
      <c r="G12" s="18">
        <v>3</v>
      </c>
      <c r="H12" s="18">
        <v>3</v>
      </c>
      <c r="I12" s="18">
        <v>37</v>
      </c>
      <c r="J12" s="18">
        <v>4</v>
      </c>
      <c r="K12" s="19">
        <f>I12-J12</f>
        <v>33</v>
      </c>
      <c r="L12" s="17"/>
    </row>
    <row r="14" spans="1:12" ht="15">
      <c r="A14" s="12" t="s">
        <v>14</v>
      </c>
      <c r="B14" s="14"/>
      <c r="C14" s="14"/>
      <c r="D14" s="15"/>
      <c r="E14" s="18">
        <v>43</v>
      </c>
      <c r="F14" s="18">
        <v>77</v>
      </c>
      <c r="G14" s="18">
        <v>18</v>
      </c>
      <c r="H14" s="18">
        <v>18</v>
      </c>
      <c r="I14" s="18">
        <v>682</v>
      </c>
      <c r="J14" s="18">
        <v>33</v>
      </c>
      <c r="K14" s="19">
        <f>I14-J14</f>
        <v>649</v>
      </c>
      <c r="L14" s="17"/>
    </row>
    <row r="15" spans="2:9" ht="15">
      <c r="B15" s="20" t="s">
        <v>15</v>
      </c>
      <c r="I15" s="13">
        <v>478</v>
      </c>
    </row>
    <row r="17" ht="15">
      <c r="A17" s="12" t="s">
        <v>16</v>
      </c>
    </row>
    <row r="18" spans="2:11" ht="15">
      <c r="B18" s="20" t="s">
        <v>17</v>
      </c>
      <c r="E18" s="21">
        <v>0</v>
      </c>
      <c r="F18" s="21">
        <v>1</v>
      </c>
      <c r="G18" s="21">
        <v>0</v>
      </c>
      <c r="H18" s="21">
        <v>0</v>
      </c>
      <c r="I18" s="21">
        <v>1</v>
      </c>
      <c r="J18" s="21">
        <v>0</v>
      </c>
      <c r="K18" s="22">
        <f>I18-J18</f>
        <v>1</v>
      </c>
    </row>
    <row r="19" spans="2:11" ht="15">
      <c r="B19" s="20" t="s">
        <v>18</v>
      </c>
      <c r="E19" s="21">
        <v>0</v>
      </c>
      <c r="F19" s="21">
        <v>1</v>
      </c>
      <c r="G19" s="21">
        <v>0</v>
      </c>
      <c r="H19" s="21">
        <v>0</v>
      </c>
      <c r="I19" s="21">
        <v>1</v>
      </c>
      <c r="J19" s="21">
        <v>0</v>
      </c>
      <c r="K19" s="22">
        <f>I19-J19</f>
        <v>1</v>
      </c>
    </row>
    <row r="20" spans="2:11" ht="15">
      <c r="B20" s="20" t="s">
        <v>19</v>
      </c>
      <c r="E20" s="21">
        <v>31</v>
      </c>
      <c r="F20" s="21">
        <v>63</v>
      </c>
      <c r="G20" s="21">
        <v>0</v>
      </c>
      <c r="H20" s="21">
        <v>1</v>
      </c>
      <c r="I20" s="21">
        <v>159</v>
      </c>
      <c r="J20" s="21">
        <v>6</v>
      </c>
      <c r="K20" s="22">
        <f>I20-J20</f>
        <v>153</v>
      </c>
    </row>
    <row r="21" spans="2:11" ht="15">
      <c r="B21" s="20" t="s">
        <v>20</v>
      </c>
      <c r="E21" s="21">
        <v>1</v>
      </c>
      <c r="F21" s="21">
        <v>4</v>
      </c>
      <c r="G21" s="21">
        <v>1</v>
      </c>
      <c r="H21" s="21">
        <v>0</v>
      </c>
      <c r="I21" s="21">
        <v>40</v>
      </c>
      <c r="J21" s="21">
        <v>9</v>
      </c>
      <c r="K21" s="22">
        <f>I21-J21</f>
        <v>31</v>
      </c>
    </row>
    <row r="22" spans="2:11" ht="15">
      <c r="B22" s="20" t="s">
        <v>35</v>
      </c>
      <c r="E22" s="21">
        <v>0</v>
      </c>
      <c r="F22" s="21">
        <v>2</v>
      </c>
      <c r="G22" s="21">
        <v>0</v>
      </c>
      <c r="H22" s="21">
        <v>0</v>
      </c>
      <c r="I22" s="21">
        <v>0</v>
      </c>
      <c r="J22" s="21">
        <v>0</v>
      </c>
      <c r="K22" s="22">
        <f>I22-J22</f>
        <v>0</v>
      </c>
    </row>
    <row r="23" spans="2:12" ht="15">
      <c r="B23" s="23" t="s">
        <v>21</v>
      </c>
      <c r="D23" s="24"/>
      <c r="E23" s="27">
        <f aca="true" t="shared" si="0" ref="E23:K23">SUM(E18:E22)</f>
        <v>32</v>
      </c>
      <c r="F23" s="27">
        <f t="shared" si="0"/>
        <v>71</v>
      </c>
      <c r="G23" s="27">
        <f t="shared" si="0"/>
        <v>1</v>
      </c>
      <c r="H23" s="27">
        <f t="shared" si="0"/>
        <v>1</v>
      </c>
      <c r="I23" s="27">
        <f t="shared" si="0"/>
        <v>201</v>
      </c>
      <c r="J23" s="27">
        <f t="shared" si="0"/>
        <v>15</v>
      </c>
      <c r="K23" s="27">
        <f t="shared" si="0"/>
        <v>186</v>
      </c>
      <c r="L23" s="26"/>
    </row>
    <row r="24" spans="2:11" ht="15">
      <c r="B24" s="20" t="s">
        <v>19</v>
      </c>
      <c r="E24" s="21">
        <v>3</v>
      </c>
      <c r="F24" s="21">
        <v>0</v>
      </c>
      <c r="G24" s="21">
        <v>0</v>
      </c>
      <c r="H24" s="21">
        <v>0</v>
      </c>
      <c r="I24" s="21">
        <v>14</v>
      </c>
      <c r="J24" s="21">
        <v>2</v>
      </c>
      <c r="K24" s="22">
        <f>I24-J24</f>
        <v>12</v>
      </c>
    </row>
    <row r="25" spans="2:12" ht="15">
      <c r="B25" s="23" t="s">
        <v>22</v>
      </c>
      <c r="D25" s="29"/>
      <c r="E25" s="30">
        <f aca="true" t="shared" si="1" ref="E25:K25">SUM(E24:E24)</f>
        <v>3</v>
      </c>
      <c r="F25" s="30">
        <f t="shared" si="1"/>
        <v>0</v>
      </c>
      <c r="G25" s="30">
        <f t="shared" si="1"/>
        <v>0</v>
      </c>
      <c r="H25" s="30">
        <f t="shared" si="1"/>
        <v>0</v>
      </c>
      <c r="I25" s="30">
        <f t="shared" si="1"/>
        <v>14</v>
      </c>
      <c r="J25" s="30">
        <f t="shared" si="1"/>
        <v>2</v>
      </c>
      <c r="K25" s="30">
        <f t="shared" si="1"/>
        <v>12</v>
      </c>
      <c r="L25" s="31"/>
    </row>
    <row r="26" spans="2:12" ht="15">
      <c r="B26" s="28" t="s">
        <v>23</v>
      </c>
      <c r="C26" s="14"/>
      <c r="D26" s="15"/>
      <c r="E26" s="18">
        <v>35</v>
      </c>
      <c r="F26" s="18">
        <v>71</v>
      </c>
      <c r="G26" s="18">
        <v>1</v>
      </c>
      <c r="H26" s="18">
        <v>1</v>
      </c>
      <c r="I26" s="18">
        <v>215</v>
      </c>
      <c r="J26" s="18">
        <v>17</v>
      </c>
      <c r="K26" s="19">
        <f>I26-J26</f>
        <v>198</v>
      </c>
      <c r="L26" s="17"/>
    </row>
    <row r="29" ht="15">
      <c r="A29" s="12" t="s">
        <v>24</v>
      </c>
    </row>
    <row r="30" spans="2:11" ht="15">
      <c r="B30" s="20" t="s">
        <v>25</v>
      </c>
      <c r="E30" s="21">
        <v>0</v>
      </c>
      <c r="F30" s="21">
        <v>0</v>
      </c>
      <c r="G30" s="21">
        <v>0</v>
      </c>
      <c r="H30" s="21">
        <v>0</v>
      </c>
      <c r="I30" s="21">
        <v>1</v>
      </c>
      <c r="J30" s="21">
        <v>0</v>
      </c>
      <c r="K30" s="22">
        <f aca="true" t="shared" si="2" ref="K30:K45">I30-J30</f>
        <v>1</v>
      </c>
    </row>
    <row r="31" spans="2:11" ht="15">
      <c r="B31" s="20" t="s">
        <v>26</v>
      </c>
      <c r="E31" s="21">
        <v>23</v>
      </c>
      <c r="F31" s="21">
        <v>25</v>
      </c>
      <c r="G31" s="21">
        <v>3</v>
      </c>
      <c r="H31" s="21">
        <v>1</v>
      </c>
      <c r="I31" s="21">
        <v>683</v>
      </c>
      <c r="J31" s="21">
        <v>9</v>
      </c>
      <c r="K31" s="22">
        <f t="shared" si="2"/>
        <v>674</v>
      </c>
    </row>
    <row r="32" spans="2:11" ht="15">
      <c r="B32" s="20" t="s">
        <v>17</v>
      </c>
      <c r="E32" s="21">
        <v>0</v>
      </c>
      <c r="F32" s="21">
        <v>1</v>
      </c>
      <c r="G32" s="21">
        <v>0</v>
      </c>
      <c r="H32" s="21">
        <v>0</v>
      </c>
      <c r="I32" s="21">
        <v>0</v>
      </c>
      <c r="J32" s="21">
        <v>0</v>
      </c>
      <c r="K32" s="22">
        <f t="shared" si="2"/>
        <v>0</v>
      </c>
    </row>
    <row r="33" spans="2:11" ht="15">
      <c r="B33" s="20" t="s">
        <v>27</v>
      </c>
      <c r="E33" s="21">
        <v>0</v>
      </c>
      <c r="F33" s="21">
        <v>18</v>
      </c>
      <c r="G33" s="21">
        <v>0</v>
      </c>
      <c r="H33" s="21">
        <v>0</v>
      </c>
      <c r="I33" s="21">
        <v>593</v>
      </c>
      <c r="J33" s="21">
        <v>11</v>
      </c>
      <c r="K33" s="22">
        <f t="shared" si="2"/>
        <v>582</v>
      </c>
    </row>
    <row r="34" spans="2:11" ht="15">
      <c r="B34" s="20" t="s">
        <v>18</v>
      </c>
      <c r="E34" s="21">
        <v>23</v>
      </c>
      <c r="F34" s="21">
        <v>47</v>
      </c>
      <c r="G34" s="21">
        <v>0</v>
      </c>
      <c r="H34" s="21">
        <v>0</v>
      </c>
      <c r="I34" s="21">
        <v>528</v>
      </c>
      <c r="J34" s="21">
        <v>51</v>
      </c>
      <c r="K34" s="22">
        <f t="shared" si="2"/>
        <v>477</v>
      </c>
    </row>
    <row r="35" spans="2:11" ht="15">
      <c r="B35" s="20" t="s">
        <v>28</v>
      </c>
      <c r="E35" s="21">
        <v>13</v>
      </c>
      <c r="F35" s="21">
        <v>27</v>
      </c>
      <c r="G35" s="21">
        <v>1</v>
      </c>
      <c r="H35" s="21">
        <v>1</v>
      </c>
      <c r="I35" s="21">
        <v>577</v>
      </c>
      <c r="J35" s="21">
        <v>49</v>
      </c>
      <c r="K35" s="22">
        <f t="shared" si="2"/>
        <v>528</v>
      </c>
    </row>
    <row r="36" spans="2:11" ht="15">
      <c r="B36" s="20" t="s">
        <v>29</v>
      </c>
      <c r="E36" s="21">
        <v>0</v>
      </c>
      <c r="F36" s="21">
        <v>32</v>
      </c>
      <c r="G36" s="21">
        <v>1</v>
      </c>
      <c r="H36" s="21">
        <v>2</v>
      </c>
      <c r="I36" s="21">
        <v>211</v>
      </c>
      <c r="J36" s="21">
        <v>19</v>
      </c>
      <c r="K36" s="22">
        <f t="shared" si="2"/>
        <v>192</v>
      </c>
    </row>
    <row r="37" spans="2:11" ht="15">
      <c r="B37" s="20" t="s">
        <v>30</v>
      </c>
      <c r="E37" s="21">
        <v>39</v>
      </c>
      <c r="F37" s="21">
        <v>21</v>
      </c>
      <c r="G37" s="21">
        <v>1</v>
      </c>
      <c r="H37" s="21">
        <v>0</v>
      </c>
      <c r="I37" s="21">
        <v>343</v>
      </c>
      <c r="J37" s="21">
        <v>19</v>
      </c>
      <c r="K37" s="22">
        <f t="shared" si="2"/>
        <v>324</v>
      </c>
    </row>
    <row r="38" spans="2:11" ht="15">
      <c r="B38" s="20" t="s">
        <v>31</v>
      </c>
      <c r="E38" s="21">
        <v>0</v>
      </c>
      <c r="F38" s="21">
        <v>0</v>
      </c>
      <c r="G38" s="21">
        <v>0</v>
      </c>
      <c r="H38" s="21">
        <v>0</v>
      </c>
      <c r="I38" s="21">
        <v>1</v>
      </c>
      <c r="J38" s="21">
        <v>0</v>
      </c>
      <c r="K38" s="22">
        <f t="shared" si="2"/>
        <v>1</v>
      </c>
    </row>
    <row r="39" spans="2:11" ht="15">
      <c r="B39" s="20" t="s">
        <v>32</v>
      </c>
      <c r="E39" s="21">
        <v>17</v>
      </c>
      <c r="F39" s="21">
        <v>14</v>
      </c>
      <c r="G39" s="21">
        <v>2</v>
      </c>
      <c r="H39" s="21">
        <v>1</v>
      </c>
      <c r="I39" s="21">
        <v>858</v>
      </c>
      <c r="J39" s="21">
        <v>10</v>
      </c>
      <c r="K39" s="22">
        <f t="shared" si="2"/>
        <v>848</v>
      </c>
    </row>
    <row r="40" spans="2:11" ht="15">
      <c r="B40" s="20" t="s">
        <v>33</v>
      </c>
      <c r="E40" s="21">
        <v>9</v>
      </c>
      <c r="F40" s="21">
        <v>15</v>
      </c>
      <c r="G40" s="21">
        <v>0</v>
      </c>
      <c r="H40" s="21">
        <v>2</v>
      </c>
      <c r="I40" s="21">
        <v>637</v>
      </c>
      <c r="J40" s="21">
        <v>15</v>
      </c>
      <c r="K40" s="22">
        <f t="shared" si="2"/>
        <v>622</v>
      </c>
    </row>
    <row r="41" spans="2:11" ht="15">
      <c r="B41" s="20" t="s">
        <v>34</v>
      </c>
      <c r="E41" s="21">
        <v>0</v>
      </c>
      <c r="F41" s="21">
        <v>0</v>
      </c>
      <c r="G41" s="21">
        <v>0</v>
      </c>
      <c r="H41" s="21">
        <v>0</v>
      </c>
      <c r="I41" s="21">
        <v>1</v>
      </c>
      <c r="J41" s="21">
        <v>0</v>
      </c>
      <c r="K41" s="22">
        <f t="shared" si="2"/>
        <v>1</v>
      </c>
    </row>
    <row r="42" spans="2:11" ht="15">
      <c r="B42" s="20" t="s">
        <v>71</v>
      </c>
      <c r="E42" s="21">
        <v>0</v>
      </c>
      <c r="F42" s="21">
        <v>0</v>
      </c>
      <c r="G42" s="21">
        <v>0</v>
      </c>
      <c r="H42" s="21">
        <v>0</v>
      </c>
      <c r="I42" s="21">
        <v>1</v>
      </c>
      <c r="J42" s="21">
        <v>0</v>
      </c>
      <c r="K42" s="22">
        <f t="shared" si="2"/>
        <v>1</v>
      </c>
    </row>
    <row r="43" spans="2:11" ht="15">
      <c r="B43" s="20" t="s">
        <v>19</v>
      </c>
      <c r="E43" s="21">
        <v>0</v>
      </c>
      <c r="F43" s="21">
        <v>3</v>
      </c>
      <c r="G43" s="21">
        <v>0</v>
      </c>
      <c r="H43" s="21">
        <v>0</v>
      </c>
      <c r="I43" s="21">
        <v>38</v>
      </c>
      <c r="J43" s="21">
        <v>7</v>
      </c>
      <c r="K43" s="22">
        <f t="shared" si="2"/>
        <v>31</v>
      </c>
    </row>
    <row r="44" spans="2:11" ht="15">
      <c r="B44" s="20" t="s">
        <v>20</v>
      </c>
      <c r="E44" s="21">
        <v>37</v>
      </c>
      <c r="F44" s="21">
        <v>42</v>
      </c>
      <c r="G44" s="21">
        <v>0</v>
      </c>
      <c r="H44" s="21">
        <v>0</v>
      </c>
      <c r="I44" s="21">
        <v>609</v>
      </c>
      <c r="J44" s="21">
        <v>20</v>
      </c>
      <c r="K44" s="22">
        <f t="shared" si="2"/>
        <v>589</v>
      </c>
    </row>
    <row r="45" spans="2:11" ht="15">
      <c r="B45" s="20" t="s">
        <v>35</v>
      </c>
      <c r="E45" s="21">
        <v>2</v>
      </c>
      <c r="F45" s="21">
        <v>7</v>
      </c>
      <c r="G45" s="21">
        <v>0</v>
      </c>
      <c r="H45" s="21">
        <v>1</v>
      </c>
      <c r="I45" s="21">
        <v>12</v>
      </c>
      <c r="J45" s="21">
        <v>0</v>
      </c>
      <c r="K45" s="22">
        <f t="shared" si="2"/>
        <v>12</v>
      </c>
    </row>
    <row r="46" spans="2:12" ht="15">
      <c r="B46" s="23" t="s">
        <v>21</v>
      </c>
      <c r="D46" s="24"/>
      <c r="E46" s="25">
        <f aca="true" t="shared" si="3" ref="E46:K46">SUM(E29:E45)</f>
        <v>163</v>
      </c>
      <c r="F46" s="25">
        <f t="shared" si="3"/>
        <v>252</v>
      </c>
      <c r="G46" s="25">
        <f t="shared" si="3"/>
        <v>8</v>
      </c>
      <c r="H46" s="25">
        <f t="shared" si="3"/>
        <v>8</v>
      </c>
      <c r="I46" s="25">
        <f t="shared" si="3"/>
        <v>5093</v>
      </c>
      <c r="J46" s="25">
        <f t="shared" si="3"/>
        <v>210</v>
      </c>
      <c r="K46" s="25">
        <f t="shared" si="3"/>
        <v>4883</v>
      </c>
      <c r="L46" s="26"/>
    </row>
    <row r="47" spans="2:11" ht="15">
      <c r="B47" s="20" t="s">
        <v>36</v>
      </c>
      <c r="E47" s="21">
        <v>8</v>
      </c>
      <c r="F47" s="21">
        <v>34</v>
      </c>
      <c r="G47" s="21">
        <v>6</v>
      </c>
      <c r="H47" s="21">
        <v>0</v>
      </c>
      <c r="I47" s="21">
        <v>159</v>
      </c>
      <c r="J47" s="21">
        <v>5</v>
      </c>
      <c r="K47" s="22">
        <f>I47-J47</f>
        <v>154</v>
      </c>
    </row>
    <row r="48" spans="2:11" ht="15">
      <c r="B48" s="20" t="s">
        <v>37</v>
      </c>
      <c r="E48" s="21">
        <v>0</v>
      </c>
      <c r="F48" s="21">
        <v>0</v>
      </c>
      <c r="G48" s="21">
        <v>0</v>
      </c>
      <c r="H48" s="21">
        <v>5</v>
      </c>
      <c r="I48" s="21">
        <v>44</v>
      </c>
      <c r="J48" s="21">
        <v>15</v>
      </c>
      <c r="K48" s="22">
        <f>I48-J48</f>
        <v>29</v>
      </c>
    </row>
    <row r="49" spans="2:11" ht="15">
      <c r="B49" s="20" t="s">
        <v>38</v>
      </c>
      <c r="E49" s="21">
        <v>11</v>
      </c>
      <c r="F49" s="21">
        <v>25</v>
      </c>
      <c r="G49" s="21">
        <v>0</v>
      </c>
      <c r="H49" s="21">
        <v>1</v>
      </c>
      <c r="I49" s="21">
        <v>790</v>
      </c>
      <c r="J49" s="21">
        <v>98</v>
      </c>
      <c r="K49" s="22">
        <f>I49-J49</f>
        <v>692</v>
      </c>
    </row>
    <row r="50" spans="2:12" ht="15">
      <c r="B50" s="23" t="s">
        <v>22</v>
      </c>
      <c r="D50" s="29"/>
      <c r="E50" s="30">
        <f aca="true" t="shared" si="4" ref="E50:K50">SUM(E47:E49)</f>
        <v>19</v>
      </c>
      <c r="F50" s="30">
        <f t="shared" si="4"/>
        <v>59</v>
      </c>
      <c r="G50" s="30">
        <f t="shared" si="4"/>
        <v>6</v>
      </c>
      <c r="H50" s="30">
        <f t="shared" si="4"/>
        <v>6</v>
      </c>
      <c r="I50" s="30">
        <f t="shared" si="4"/>
        <v>993</v>
      </c>
      <c r="J50" s="30">
        <f t="shared" si="4"/>
        <v>118</v>
      </c>
      <c r="K50" s="30">
        <f t="shared" si="4"/>
        <v>875</v>
      </c>
      <c r="L50" s="31"/>
    </row>
    <row r="51" spans="2:12" ht="15">
      <c r="B51" s="28" t="s">
        <v>23</v>
      </c>
      <c r="C51" s="14"/>
      <c r="D51" s="15"/>
      <c r="E51" s="18">
        <v>182</v>
      </c>
      <c r="F51" s="18">
        <v>311</v>
      </c>
      <c r="G51" s="18">
        <v>14</v>
      </c>
      <c r="H51" s="18">
        <v>14</v>
      </c>
      <c r="I51" s="18">
        <v>6086</v>
      </c>
      <c r="J51" s="18">
        <v>328</v>
      </c>
      <c r="K51" s="19">
        <f>I51-J51</f>
        <v>5758</v>
      </c>
      <c r="L51" s="17"/>
    </row>
    <row r="54" ht="15">
      <c r="A54" s="12" t="s">
        <v>39</v>
      </c>
    </row>
    <row r="55" spans="2:11" ht="15">
      <c r="B55" s="20" t="s">
        <v>26</v>
      </c>
      <c r="E55" s="21">
        <v>0</v>
      </c>
      <c r="F55" s="21">
        <v>2</v>
      </c>
      <c r="G55" s="21">
        <v>0</v>
      </c>
      <c r="H55" s="21">
        <v>0</v>
      </c>
      <c r="I55" s="21">
        <v>0</v>
      </c>
      <c r="J55" s="21">
        <v>0</v>
      </c>
      <c r="K55" s="22">
        <f aca="true" t="shared" si="5" ref="K55:K64">I55-J55</f>
        <v>0</v>
      </c>
    </row>
    <row r="56" spans="2:11" ht="15">
      <c r="B56" s="20" t="s">
        <v>27</v>
      </c>
      <c r="E56" s="21">
        <v>25</v>
      </c>
      <c r="F56" s="21">
        <v>1</v>
      </c>
      <c r="G56" s="21">
        <v>0</v>
      </c>
      <c r="H56" s="21">
        <v>0</v>
      </c>
      <c r="I56" s="21">
        <v>117</v>
      </c>
      <c r="J56" s="21">
        <v>0</v>
      </c>
      <c r="K56" s="22">
        <f t="shared" si="5"/>
        <v>117</v>
      </c>
    </row>
    <row r="57" spans="2:11" ht="15">
      <c r="B57" s="20" t="s">
        <v>28</v>
      </c>
      <c r="E57" s="21">
        <v>0</v>
      </c>
      <c r="F57" s="21">
        <v>0</v>
      </c>
      <c r="G57" s="21">
        <v>0</v>
      </c>
      <c r="H57" s="21">
        <v>0</v>
      </c>
      <c r="I57" s="21">
        <v>2</v>
      </c>
      <c r="J57" s="21">
        <v>1</v>
      </c>
      <c r="K57" s="22">
        <f t="shared" si="5"/>
        <v>1</v>
      </c>
    </row>
    <row r="58" spans="2:11" ht="15">
      <c r="B58" s="20" t="s">
        <v>29</v>
      </c>
      <c r="E58" s="21">
        <v>1</v>
      </c>
      <c r="F58" s="21">
        <v>1</v>
      </c>
      <c r="G58" s="21">
        <v>0</v>
      </c>
      <c r="H58" s="21">
        <v>0</v>
      </c>
      <c r="I58" s="21">
        <v>1</v>
      </c>
      <c r="J58" s="21">
        <v>0</v>
      </c>
      <c r="K58" s="22">
        <f t="shared" si="5"/>
        <v>1</v>
      </c>
    </row>
    <row r="59" spans="2:11" ht="15">
      <c r="B59" s="20" t="s">
        <v>30</v>
      </c>
      <c r="E59" s="21">
        <v>3</v>
      </c>
      <c r="F59" s="21">
        <v>31</v>
      </c>
      <c r="G59" s="21">
        <v>0</v>
      </c>
      <c r="H59" s="21">
        <v>0</v>
      </c>
      <c r="I59" s="21">
        <v>288</v>
      </c>
      <c r="J59" s="21">
        <v>12</v>
      </c>
      <c r="K59" s="22">
        <f t="shared" si="5"/>
        <v>276</v>
      </c>
    </row>
    <row r="60" spans="2:11" ht="15">
      <c r="B60" s="20" t="s">
        <v>32</v>
      </c>
      <c r="E60" s="21">
        <v>0</v>
      </c>
      <c r="F60" s="21">
        <v>0</v>
      </c>
      <c r="G60" s="21">
        <v>0</v>
      </c>
      <c r="H60" s="21">
        <v>0</v>
      </c>
      <c r="I60" s="21">
        <v>4</v>
      </c>
      <c r="J60" s="21">
        <v>0</v>
      </c>
      <c r="K60" s="22">
        <f t="shared" si="5"/>
        <v>4</v>
      </c>
    </row>
    <row r="61" spans="2:11" ht="15">
      <c r="B61" s="20" t="s">
        <v>33</v>
      </c>
      <c r="E61" s="21">
        <v>0</v>
      </c>
      <c r="F61" s="21">
        <v>0</v>
      </c>
      <c r="G61" s="21">
        <v>0</v>
      </c>
      <c r="H61" s="21">
        <v>0</v>
      </c>
      <c r="I61" s="21">
        <v>3</v>
      </c>
      <c r="J61" s="21">
        <v>0</v>
      </c>
      <c r="K61" s="22">
        <f t="shared" si="5"/>
        <v>3</v>
      </c>
    </row>
    <row r="62" spans="2:11" ht="15">
      <c r="B62" s="20" t="s">
        <v>34</v>
      </c>
      <c r="E62" s="21">
        <v>23</v>
      </c>
      <c r="F62" s="21">
        <v>51</v>
      </c>
      <c r="G62" s="21">
        <v>0</v>
      </c>
      <c r="H62" s="21">
        <v>0</v>
      </c>
      <c r="I62" s="21">
        <v>715</v>
      </c>
      <c r="J62" s="21">
        <v>32</v>
      </c>
      <c r="K62" s="22">
        <f t="shared" si="5"/>
        <v>683</v>
      </c>
    </row>
    <row r="63" spans="2:11" ht="15">
      <c r="B63" s="20" t="s">
        <v>20</v>
      </c>
      <c r="E63" s="21">
        <v>2</v>
      </c>
      <c r="F63" s="21">
        <v>0</v>
      </c>
      <c r="G63" s="21">
        <v>0</v>
      </c>
      <c r="H63" s="21">
        <v>0</v>
      </c>
      <c r="I63" s="21">
        <v>11</v>
      </c>
      <c r="J63" s="21">
        <v>6</v>
      </c>
      <c r="K63" s="22">
        <f t="shared" si="5"/>
        <v>5</v>
      </c>
    </row>
    <row r="64" spans="2:11" ht="15">
      <c r="B64" s="20" t="s">
        <v>40</v>
      </c>
      <c r="E64" s="21">
        <v>0</v>
      </c>
      <c r="F64" s="21">
        <v>0</v>
      </c>
      <c r="G64" s="21">
        <v>0</v>
      </c>
      <c r="H64" s="21">
        <v>0</v>
      </c>
      <c r="I64" s="21">
        <v>5</v>
      </c>
      <c r="J64" s="21">
        <v>5</v>
      </c>
      <c r="K64" s="22">
        <f t="shared" si="5"/>
        <v>0</v>
      </c>
    </row>
    <row r="65" spans="2:12" ht="15">
      <c r="B65" s="23" t="s">
        <v>21</v>
      </c>
      <c r="D65" s="24"/>
      <c r="E65" s="25">
        <f aca="true" t="shared" si="6" ref="E65:K65">SUM(E54:E64)</f>
        <v>54</v>
      </c>
      <c r="F65" s="25">
        <f t="shared" si="6"/>
        <v>86</v>
      </c>
      <c r="G65" s="25">
        <f t="shared" si="6"/>
        <v>0</v>
      </c>
      <c r="H65" s="25">
        <f t="shared" si="6"/>
        <v>0</v>
      </c>
      <c r="I65" s="25">
        <f t="shared" si="6"/>
        <v>1146</v>
      </c>
      <c r="J65" s="25">
        <f t="shared" si="6"/>
        <v>56</v>
      </c>
      <c r="K65" s="25">
        <f t="shared" si="6"/>
        <v>1090</v>
      </c>
      <c r="L65" s="26"/>
    </row>
    <row r="66" spans="2:11" ht="15">
      <c r="B66" s="20" t="s">
        <v>36</v>
      </c>
      <c r="E66" s="21">
        <v>3</v>
      </c>
      <c r="F66" s="21">
        <v>1</v>
      </c>
      <c r="G66" s="21">
        <v>0</v>
      </c>
      <c r="H66" s="21">
        <v>0</v>
      </c>
      <c r="I66" s="21">
        <v>24</v>
      </c>
      <c r="J66" s="21">
        <v>0</v>
      </c>
      <c r="K66" s="22">
        <f>I66-J66</f>
        <v>24</v>
      </c>
    </row>
    <row r="67" spans="2:11" ht="15">
      <c r="B67" s="20" t="s">
        <v>37</v>
      </c>
      <c r="E67" s="21">
        <v>0</v>
      </c>
      <c r="F67" s="21">
        <v>0</v>
      </c>
      <c r="G67" s="21">
        <v>0</v>
      </c>
      <c r="H67" s="21">
        <v>0</v>
      </c>
      <c r="I67" s="21">
        <v>2</v>
      </c>
      <c r="J67" s="21">
        <v>1</v>
      </c>
      <c r="K67" s="22">
        <f>I67-J67</f>
        <v>1</v>
      </c>
    </row>
    <row r="68" spans="2:11" ht="15">
      <c r="B68" s="20" t="s">
        <v>38</v>
      </c>
      <c r="E68" s="21">
        <v>3</v>
      </c>
      <c r="F68" s="21">
        <v>2</v>
      </c>
      <c r="G68" s="21">
        <v>0</v>
      </c>
      <c r="H68" s="21">
        <v>0</v>
      </c>
      <c r="I68" s="21">
        <v>46</v>
      </c>
      <c r="J68" s="21">
        <v>0</v>
      </c>
      <c r="K68" s="22">
        <f>I68-J68</f>
        <v>46</v>
      </c>
    </row>
    <row r="69" spans="2:12" ht="15">
      <c r="B69" s="23" t="s">
        <v>22</v>
      </c>
      <c r="D69" s="29"/>
      <c r="E69" s="30">
        <f aca="true" t="shared" si="7" ref="E69:K69">SUM(E66:E68)</f>
        <v>6</v>
      </c>
      <c r="F69" s="30">
        <f t="shared" si="7"/>
        <v>3</v>
      </c>
      <c r="G69" s="30">
        <f t="shared" si="7"/>
        <v>0</v>
      </c>
      <c r="H69" s="30">
        <f t="shared" si="7"/>
        <v>0</v>
      </c>
      <c r="I69" s="30">
        <f t="shared" si="7"/>
        <v>72</v>
      </c>
      <c r="J69" s="30">
        <f t="shared" si="7"/>
        <v>1</v>
      </c>
      <c r="K69" s="30">
        <f t="shared" si="7"/>
        <v>71</v>
      </c>
      <c r="L69" s="31"/>
    </row>
    <row r="70" spans="2:12" ht="15">
      <c r="B70" s="28" t="s">
        <v>23</v>
      </c>
      <c r="C70" s="14"/>
      <c r="D70" s="15"/>
      <c r="E70" s="18">
        <v>60</v>
      </c>
      <c r="F70" s="18">
        <v>89</v>
      </c>
      <c r="G70" s="18">
        <v>0</v>
      </c>
      <c r="H70" s="18">
        <v>0</v>
      </c>
      <c r="I70" s="18">
        <v>1218</v>
      </c>
      <c r="J70" s="18">
        <v>57</v>
      </c>
      <c r="K70" s="19">
        <f>I70-J70</f>
        <v>1161</v>
      </c>
      <c r="L70" s="17"/>
    </row>
    <row r="73" ht="15">
      <c r="A73" s="12" t="s">
        <v>41</v>
      </c>
    </row>
    <row r="74" spans="2:11" ht="15">
      <c r="B74" s="20" t="s">
        <v>42</v>
      </c>
      <c r="E74" s="21">
        <v>11</v>
      </c>
      <c r="F74" s="21">
        <v>11</v>
      </c>
      <c r="G74" s="21">
        <v>0</v>
      </c>
      <c r="H74" s="21">
        <v>0</v>
      </c>
      <c r="I74" s="21">
        <v>240</v>
      </c>
      <c r="J74" s="21">
        <v>30</v>
      </c>
      <c r="K74" s="22">
        <f aca="true" t="shared" si="8" ref="K74:K80">I74-J74</f>
        <v>210</v>
      </c>
    </row>
    <row r="75" spans="2:11" ht="15">
      <c r="B75" s="20" t="s">
        <v>43</v>
      </c>
      <c r="E75" s="21">
        <v>1</v>
      </c>
      <c r="F75" s="21">
        <v>1</v>
      </c>
      <c r="G75" s="21">
        <v>0</v>
      </c>
      <c r="H75" s="21">
        <v>0</v>
      </c>
      <c r="I75" s="21">
        <v>33</v>
      </c>
      <c r="J75" s="21">
        <v>1</v>
      </c>
      <c r="K75" s="22">
        <f t="shared" si="8"/>
        <v>32</v>
      </c>
    </row>
    <row r="76" spans="2:11" ht="15">
      <c r="B76" s="20" t="s">
        <v>44</v>
      </c>
      <c r="E76" s="21">
        <v>0</v>
      </c>
      <c r="F76" s="21">
        <v>0</v>
      </c>
      <c r="G76" s="21">
        <v>0</v>
      </c>
      <c r="H76" s="21">
        <v>0</v>
      </c>
      <c r="I76" s="21">
        <v>4</v>
      </c>
      <c r="J76" s="21">
        <v>3</v>
      </c>
      <c r="K76" s="22">
        <f t="shared" si="8"/>
        <v>1</v>
      </c>
    </row>
    <row r="77" spans="2:11" ht="15">
      <c r="B77" s="20" t="s">
        <v>45</v>
      </c>
      <c r="E77" s="21">
        <v>13</v>
      </c>
      <c r="F77" s="21">
        <v>15</v>
      </c>
      <c r="G77" s="21">
        <v>1</v>
      </c>
      <c r="H77" s="21">
        <v>0</v>
      </c>
      <c r="I77" s="21">
        <v>439</v>
      </c>
      <c r="J77" s="21">
        <v>4</v>
      </c>
      <c r="K77" s="22">
        <f t="shared" si="8"/>
        <v>435</v>
      </c>
    </row>
    <row r="78" spans="2:11" ht="15">
      <c r="B78" s="20" t="s">
        <v>33</v>
      </c>
      <c r="E78" s="21">
        <v>0</v>
      </c>
      <c r="F78" s="21">
        <v>1</v>
      </c>
      <c r="G78" s="21">
        <v>0</v>
      </c>
      <c r="H78" s="21">
        <v>0</v>
      </c>
      <c r="I78" s="21">
        <v>0</v>
      </c>
      <c r="J78" s="21">
        <v>0</v>
      </c>
      <c r="K78" s="22">
        <f t="shared" si="8"/>
        <v>0</v>
      </c>
    </row>
    <row r="79" spans="2:11" ht="15">
      <c r="B79" s="20" t="s">
        <v>46</v>
      </c>
      <c r="E79" s="21">
        <v>2</v>
      </c>
      <c r="F79" s="21">
        <v>1</v>
      </c>
      <c r="G79" s="21">
        <v>0</v>
      </c>
      <c r="H79" s="21">
        <v>0</v>
      </c>
      <c r="I79" s="21">
        <v>224</v>
      </c>
      <c r="J79" s="21">
        <v>5</v>
      </c>
      <c r="K79" s="22">
        <f t="shared" si="8"/>
        <v>219</v>
      </c>
    </row>
    <row r="80" spans="2:11" ht="15">
      <c r="B80" s="20" t="s">
        <v>47</v>
      </c>
      <c r="E80" s="21">
        <v>8</v>
      </c>
      <c r="F80" s="21">
        <v>27</v>
      </c>
      <c r="G80" s="21">
        <v>0</v>
      </c>
      <c r="H80" s="21">
        <v>1</v>
      </c>
      <c r="I80" s="21">
        <v>210</v>
      </c>
      <c r="J80" s="21">
        <v>3</v>
      </c>
      <c r="K80" s="22">
        <f t="shared" si="8"/>
        <v>207</v>
      </c>
    </row>
    <row r="81" spans="2:12" ht="15">
      <c r="B81" s="23" t="s">
        <v>21</v>
      </c>
      <c r="D81" s="24"/>
      <c r="E81" s="25">
        <f aca="true" t="shared" si="9" ref="E81:K81">SUM(E73:E80)</f>
        <v>35</v>
      </c>
      <c r="F81" s="25">
        <f t="shared" si="9"/>
        <v>56</v>
      </c>
      <c r="G81" s="25">
        <f t="shared" si="9"/>
        <v>1</v>
      </c>
      <c r="H81" s="25">
        <f t="shared" si="9"/>
        <v>1</v>
      </c>
      <c r="I81" s="25">
        <f t="shared" si="9"/>
        <v>1150</v>
      </c>
      <c r="J81" s="25">
        <f t="shared" si="9"/>
        <v>46</v>
      </c>
      <c r="K81" s="25">
        <f t="shared" si="9"/>
        <v>1104</v>
      </c>
      <c r="L81" s="26"/>
    </row>
    <row r="82" spans="2:11" ht="15">
      <c r="B82" s="20" t="s">
        <v>36</v>
      </c>
      <c r="E82" s="21">
        <v>1</v>
      </c>
      <c r="F82" s="21">
        <v>3</v>
      </c>
      <c r="G82" s="21">
        <v>0</v>
      </c>
      <c r="H82" s="21">
        <v>0</v>
      </c>
      <c r="I82" s="21">
        <v>15</v>
      </c>
      <c r="J82" s="21">
        <v>0</v>
      </c>
      <c r="K82" s="22">
        <f>I82-J82</f>
        <v>15</v>
      </c>
    </row>
    <row r="83" spans="2:11" ht="15">
      <c r="B83" s="20" t="s">
        <v>37</v>
      </c>
      <c r="E83" s="21">
        <v>0</v>
      </c>
      <c r="F83" s="21">
        <v>0</v>
      </c>
      <c r="G83" s="21">
        <v>0</v>
      </c>
      <c r="H83" s="21">
        <v>0</v>
      </c>
      <c r="I83" s="21">
        <v>6</v>
      </c>
      <c r="J83" s="21">
        <v>2</v>
      </c>
      <c r="K83" s="22">
        <f>I83-J83</f>
        <v>4</v>
      </c>
    </row>
    <row r="84" spans="2:11" ht="15">
      <c r="B84" s="20" t="s">
        <v>38</v>
      </c>
      <c r="E84" s="21">
        <v>0</v>
      </c>
      <c r="F84" s="21">
        <v>1</v>
      </c>
      <c r="G84" s="21">
        <v>0</v>
      </c>
      <c r="H84" s="21">
        <v>0</v>
      </c>
      <c r="I84" s="21">
        <v>112</v>
      </c>
      <c r="J84" s="21">
        <v>6</v>
      </c>
      <c r="K84" s="22">
        <f>I84-J84</f>
        <v>106</v>
      </c>
    </row>
    <row r="85" spans="2:12" ht="15">
      <c r="B85" s="23" t="s">
        <v>22</v>
      </c>
      <c r="D85" s="29"/>
      <c r="E85" s="30">
        <f aca="true" t="shared" si="10" ref="E85:K85">SUM(E82:E84)</f>
        <v>1</v>
      </c>
      <c r="F85" s="30">
        <f t="shared" si="10"/>
        <v>4</v>
      </c>
      <c r="G85" s="30">
        <f t="shared" si="10"/>
        <v>0</v>
      </c>
      <c r="H85" s="30">
        <f t="shared" si="10"/>
        <v>0</v>
      </c>
      <c r="I85" s="30">
        <f t="shared" si="10"/>
        <v>133</v>
      </c>
      <c r="J85" s="30">
        <f t="shared" si="10"/>
        <v>8</v>
      </c>
      <c r="K85" s="30">
        <f t="shared" si="10"/>
        <v>125</v>
      </c>
      <c r="L85" s="31"/>
    </row>
    <row r="86" spans="2:12" ht="15">
      <c r="B86" s="28" t="s">
        <v>23</v>
      </c>
      <c r="C86" s="14"/>
      <c r="D86" s="15"/>
      <c r="E86" s="18">
        <v>36</v>
      </c>
      <c r="F86" s="18">
        <v>60</v>
      </c>
      <c r="G86" s="18">
        <v>1</v>
      </c>
      <c r="H86" s="18">
        <v>1</v>
      </c>
      <c r="I86" s="18">
        <v>1283</v>
      </c>
      <c r="J86" s="18">
        <v>54</v>
      </c>
      <c r="K86" s="19">
        <f>I86-J86</f>
        <v>1229</v>
      </c>
      <c r="L86" s="17"/>
    </row>
    <row r="89" ht="15">
      <c r="A89" s="12" t="s">
        <v>48</v>
      </c>
    </row>
    <row r="90" spans="2:11" ht="15">
      <c r="B90" s="20" t="s">
        <v>49</v>
      </c>
      <c r="E90" s="21">
        <v>0</v>
      </c>
      <c r="F90" s="21">
        <v>0</v>
      </c>
      <c r="G90" s="21">
        <v>0</v>
      </c>
      <c r="H90" s="21">
        <v>0</v>
      </c>
      <c r="I90" s="21">
        <v>1</v>
      </c>
      <c r="J90" s="21">
        <v>1</v>
      </c>
      <c r="K90" s="22">
        <f aca="true" t="shared" si="11" ref="K90:K96">I90-J90</f>
        <v>0</v>
      </c>
    </row>
    <row r="91" spans="2:11" ht="15">
      <c r="B91" s="20" t="s">
        <v>50</v>
      </c>
      <c r="E91" s="21">
        <v>28</v>
      </c>
      <c r="F91" s="21">
        <v>19</v>
      </c>
      <c r="G91" s="21">
        <v>1</v>
      </c>
      <c r="H91" s="21">
        <v>2</v>
      </c>
      <c r="I91" s="21">
        <v>199</v>
      </c>
      <c r="J91" s="21">
        <v>11</v>
      </c>
      <c r="K91" s="22">
        <f t="shared" si="11"/>
        <v>188</v>
      </c>
    </row>
    <row r="92" spans="2:11" ht="15">
      <c r="B92" s="20" t="s">
        <v>51</v>
      </c>
      <c r="E92" s="21">
        <v>29</v>
      </c>
      <c r="F92" s="21">
        <v>25</v>
      </c>
      <c r="G92" s="21">
        <v>1</v>
      </c>
      <c r="H92" s="21">
        <v>1</v>
      </c>
      <c r="I92" s="21">
        <v>187</v>
      </c>
      <c r="J92" s="21">
        <v>9</v>
      </c>
      <c r="K92" s="22">
        <f t="shared" si="11"/>
        <v>178</v>
      </c>
    </row>
    <row r="93" spans="2:11" ht="15">
      <c r="B93" s="20" t="s">
        <v>52</v>
      </c>
      <c r="E93" s="21">
        <v>30</v>
      </c>
      <c r="F93" s="21">
        <v>27</v>
      </c>
      <c r="G93" s="21">
        <v>0</v>
      </c>
      <c r="H93" s="21">
        <v>0</v>
      </c>
      <c r="I93" s="21">
        <v>159</v>
      </c>
      <c r="J93" s="21">
        <v>12</v>
      </c>
      <c r="K93" s="22">
        <f t="shared" si="11"/>
        <v>147</v>
      </c>
    </row>
    <row r="94" spans="2:11" ht="15">
      <c r="B94" s="20" t="s">
        <v>53</v>
      </c>
      <c r="E94" s="21">
        <v>0</v>
      </c>
      <c r="F94" s="21">
        <v>23</v>
      </c>
      <c r="G94" s="21">
        <v>0</v>
      </c>
      <c r="H94" s="21">
        <v>0</v>
      </c>
      <c r="I94" s="21">
        <v>98</v>
      </c>
      <c r="J94" s="21">
        <v>5</v>
      </c>
      <c r="K94" s="22">
        <f t="shared" si="11"/>
        <v>93</v>
      </c>
    </row>
    <row r="95" spans="2:11" ht="15">
      <c r="B95" s="20" t="s">
        <v>54</v>
      </c>
      <c r="E95" s="21">
        <v>30</v>
      </c>
      <c r="F95" s="21">
        <v>21</v>
      </c>
      <c r="G95" s="21">
        <v>1</v>
      </c>
      <c r="H95" s="21">
        <v>0</v>
      </c>
      <c r="I95" s="21">
        <v>166</v>
      </c>
      <c r="J95" s="21">
        <v>9</v>
      </c>
      <c r="K95" s="22">
        <f t="shared" si="11"/>
        <v>157</v>
      </c>
    </row>
    <row r="96" spans="2:11" ht="15">
      <c r="B96" s="20" t="s">
        <v>55</v>
      </c>
      <c r="E96" s="21">
        <v>27</v>
      </c>
      <c r="F96" s="21">
        <v>31</v>
      </c>
      <c r="G96" s="21">
        <v>0</v>
      </c>
      <c r="H96" s="21">
        <v>0</v>
      </c>
      <c r="I96" s="21">
        <v>178</v>
      </c>
      <c r="J96" s="21">
        <v>7</v>
      </c>
      <c r="K96" s="22">
        <f t="shared" si="11"/>
        <v>171</v>
      </c>
    </row>
    <row r="97" spans="2:12" ht="15">
      <c r="B97" s="23" t="s">
        <v>21</v>
      </c>
      <c r="D97" s="24"/>
      <c r="E97" s="25">
        <f aca="true" t="shared" si="12" ref="E97:K97">SUM(E89:E96)</f>
        <v>144</v>
      </c>
      <c r="F97" s="25">
        <f t="shared" si="12"/>
        <v>146</v>
      </c>
      <c r="G97" s="25">
        <f t="shared" si="12"/>
        <v>3</v>
      </c>
      <c r="H97" s="25">
        <f t="shared" si="12"/>
        <v>3</v>
      </c>
      <c r="I97" s="25">
        <f t="shared" si="12"/>
        <v>988</v>
      </c>
      <c r="J97" s="25">
        <f t="shared" si="12"/>
        <v>54</v>
      </c>
      <c r="K97" s="25">
        <f t="shared" si="12"/>
        <v>934</v>
      </c>
      <c r="L97" s="26"/>
    </row>
    <row r="98" spans="2:11" ht="15">
      <c r="B98" s="20" t="s">
        <v>56</v>
      </c>
      <c r="E98" s="21">
        <v>4</v>
      </c>
      <c r="F98" s="21">
        <v>6</v>
      </c>
      <c r="G98" s="21">
        <v>0</v>
      </c>
      <c r="H98" s="21">
        <v>0</v>
      </c>
      <c r="I98" s="21">
        <v>68</v>
      </c>
      <c r="J98" s="21">
        <v>9</v>
      </c>
      <c r="K98" s="22">
        <f>I98-J98</f>
        <v>59</v>
      </c>
    </row>
    <row r="99" spans="2:11" ht="15">
      <c r="B99" s="20" t="s">
        <v>53</v>
      </c>
      <c r="E99" s="21">
        <v>0</v>
      </c>
      <c r="F99" s="21">
        <v>0</v>
      </c>
      <c r="G99" s="21">
        <v>0</v>
      </c>
      <c r="H99" s="21">
        <v>0</v>
      </c>
      <c r="I99" s="21">
        <v>4</v>
      </c>
      <c r="J99" s="21">
        <v>0</v>
      </c>
      <c r="K99" s="22">
        <f>I99-J99</f>
        <v>4</v>
      </c>
    </row>
    <row r="100" spans="2:12" ht="15">
      <c r="B100" s="23" t="s">
        <v>22</v>
      </c>
      <c r="D100" s="29"/>
      <c r="E100" s="30">
        <f aca="true" t="shared" si="13" ref="E100:K100">SUM(E98:E99)</f>
        <v>4</v>
      </c>
      <c r="F100" s="30">
        <f t="shared" si="13"/>
        <v>6</v>
      </c>
      <c r="G100" s="30">
        <f t="shared" si="13"/>
        <v>0</v>
      </c>
      <c r="H100" s="30">
        <f t="shared" si="13"/>
        <v>0</v>
      </c>
      <c r="I100" s="30">
        <f t="shared" si="13"/>
        <v>72</v>
      </c>
      <c r="J100" s="30">
        <f t="shared" si="13"/>
        <v>9</v>
      </c>
      <c r="K100" s="30">
        <f t="shared" si="13"/>
        <v>63</v>
      </c>
      <c r="L100" s="31"/>
    </row>
    <row r="101" spans="2:12" ht="15">
      <c r="B101" s="28" t="s">
        <v>57</v>
      </c>
      <c r="C101" s="14"/>
      <c r="D101" s="15"/>
      <c r="E101" s="18">
        <v>148</v>
      </c>
      <c r="F101" s="18">
        <v>152</v>
      </c>
      <c r="G101" s="18">
        <v>3</v>
      </c>
      <c r="H101" s="18">
        <v>3</v>
      </c>
      <c r="I101" s="18">
        <v>1060</v>
      </c>
      <c r="J101" s="18">
        <v>63</v>
      </c>
      <c r="K101" s="19">
        <f>I101-J101</f>
        <v>997</v>
      </c>
      <c r="L101" s="17"/>
    </row>
    <row r="104" ht="15">
      <c r="A104" s="12" t="s">
        <v>58</v>
      </c>
    </row>
    <row r="105" spans="2:11" ht="15">
      <c r="B105" s="20" t="s">
        <v>25</v>
      </c>
      <c r="E105" s="21">
        <v>0</v>
      </c>
      <c r="F105" s="21">
        <v>0</v>
      </c>
      <c r="G105" s="21">
        <v>0</v>
      </c>
      <c r="H105" s="21">
        <v>0</v>
      </c>
      <c r="I105" s="21">
        <v>1</v>
      </c>
      <c r="J105" s="21">
        <v>0</v>
      </c>
      <c r="K105" s="22">
        <f>I105-J105</f>
        <v>1</v>
      </c>
    </row>
    <row r="106" spans="2:11" ht="15">
      <c r="B106" s="20" t="s">
        <v>72</v>
      </c>
      <c r="E106" s="21">
        <v>0</v>
      </c>
      <c r="F106" s="21">
        <v>0</v>
      </c>
      <c r="G106" s="21">
        <v>0</v>
      </c>
      <c r="H106" s="21">
        <v>0</v>
      </c>
      <c r="I106" s="21">
        <v>1</v>
      </c>
      <c r="J106" s="21">
        <v>1</v>
      </c>
      <c r="K106" s="22">
        <f>I106-J106</f>
        <v>0</v>
      </c>
    </row>
    <row r="107" spans="2:11" ht="15">
      <c r="B107" s="20" t="s">
        <v>43</v>
      </c>
      <c r="E107" s="21">
        <v>1</v>
      </c>
      <c r="F107" s="21">
        <v>13</v>
      </c>
      <c r="G107" s="21">
        <v>0</v>
      </c>
      <c r="H107" s="21">
        <v>0</v>
      </c>
      <c r="I107" s="21">
        <v>239</v>
      </c>
      <c r="J107" s="21">
        <v>11</v>
      </c>
      <c r="K107" s="22">
        <f>I107-J107</f>
        <v>228</v>
      </c>
    </row>
    <row r="108" spans="2:11" ht="15">
      <c r="B108" s="20" t="s">
        <v>45</v>
      </c>
      <c r="E108" s="21">
        <v>0</v>
      </c>
      <c r="F108" s="21">
        <v>0</v>
      </c>
      <c r="G108" s="21">
        <v>0</v>
      </c>
      <c r="H108" s="21">
        <v>0</v>
      </c>
      <c r="I108" s="21">
        <v>5</v>
      </c>
      <c r="J108" s="21">
        <v>3</v>
      </c>
      <c r="K108" s="22">
        <f>I108-J108</f>
        <v>2</v>
      </c>
    </row>
    <row r="109" spans="2:12" ht="15">
      <c r="B109" s="28" t="s">
        <v>59</v>
      </c>
      <c r="C109" s="14"/>
      <c r="D109" s="15"/>
      <c r="E109" s="16">
        <f aca="true" t="shared" si="14" ref="E109:K109">SUM(E104:E108)</f>
        <v>1</v>
      </c>
      <c r="F109" s="16">
        <f t="shared" si="14"/>
        <v>13</v>
      </c>
      <c r="G109" s="16">
        <f t="shared" si="14"/>
        <v>0</v>
      </c>
      <c r="H109" s="16">
        <f t="shared" si="14"/>
        <v>0</v>
      </c>
      <c r="I109" s="16">
        <f t="shared" si="14"/>
        <v>246</v>
      </c>
      <c r="J109" s="16">
        <f t="shared" si="14"/>
        <v>15</v>
      </c>
      <c r="K109" s="16">
        <f t="shared" si="14"/>
        <v>231</v>
      </c>
      <c r="L109" s="17"/>
    </row>
    <row r="111" ht="15">
      <c r="A111" s="12" t="s">
        <v>60</v>
      </c>
    </row>
    <row r="112" spans="2:11" ht="15">
      <c r="B112" s="20" t="s">
        <v>25</v>
      </c>
      <c r="E112" s="21">
        <v>0</v>
      </c>
      <c r="F112" s="21">
        <v>0</v>
      </c>
      <c r="G112" s="21">
        <v>0</v>
      </c>
      <c r="H112" s="21">
        <v>0</v>
      </c>
      <c r="I112" s="21">
        <v>4</v>
      </c>
      <c r="J112" s="21">
        <v>0</v>
      </c>
      <c r="K112" s="22">
        <f>I112-J112</f>
        <v>4</v>
      </c>
    </row>
    <row r="113" spans="2:11" ht="15">
      <c r="B113" s="20" t="s">
        <v>43</v>
      </c>
      <c r="E113" s="21">
        <v>7</v>
      </c>
      <c r="F113" s="21">
        <v>14</v>
      </c>
      <c r="G113" s="21">
        <v>0</v>
      </c>
      <c r="H113" s="21">
        <v>0</v>
      </c>
      <c r="I113" s="21">
        <v>381</v>
      </c>
      <c r="J113" s="21">
        <v>13</v>
      </c>
      <c r="K113" s="22">
        <f>I113-J113</f>
        <v>368</v>
      </c>
    </row>
    <row r="114" spans="2:11" ht="15">
      <c r="B114" s="20" t="s">
        <v>45</v>
      </c>
      <c r="E114" s="21">
        <v>0</v>
      </c>
      <c r="F114" s="21">
        <v>2</v>
      </c>
      <c r="G114" s="21">
        <v>0</v>
      </c>
      <c r="H114" s="21">
        <v>0</v>
      </c>
      <c r="I114" s="21">
        <v>27</v>
      </c>
      <c r="J114" s="21">
        <v>1</v>
      </c>
      <c r="K114" s="22">
        <f>I114-J114</f>
        <v>26</v>
      </c>
    </row>
    <row r="115" spans="2:11" ht="15">
      <c r="B115" s="20" t="s">
        <v>46</v>
      </c>
      <c r="E115" s="21">
        <v>0</v>
      </c>
      <c r="F115" s="21">
        <v>0</v>
      </c>
      <c r="G115" s="21">
        <v>0</v>
      </c>
      <c r="H115" s="21">
        <v>0</v>
      </c>
      <c r="I115" s="21">
        <v>9</v>
      </c>
      <c r="J115" s="21">
        <v>0</v>
      </c>
      <c r="K115" s="22">
        <f>I115-J115</f>
        <v>9</v>
      </c>
    </row>
    <row r="116" spans="2:12" ht="15">
      <c r="B116" s="23" t="s">
        <v>21</v>
      </c>
      <c r="D116" s="24"/>
      <c r="E116" s="27">
        <f aca="true" t="shared" si="15" ref="E116:K116">SUM(E112:E115)</f>
        <v>7</v>
      </c>
      <c r="F116" s="27">
        <f t="shared" si="15"/>
        <v>16</v>
      </c>
      <c r="G116" s="27">
        <f t="shared" si="15"/>
        <v>0</v>
      </c>
      <c r="H116" s="27">
        <f t="shared" si="15"/>
        <v>0</v>
      </c>
      <c r="I116" s="27">
        <f t="shared" si="15"/>
        <v>421</v>
      </c>
      <c r="J116" s="27">
        <f t="shared" si="15"/>
        <v>14</v>
      </c>
      <c r="K116" s="27">
        <f t="shared" si="15"/>
        <v>407</v>
      </c>
      <c r="L116" s="26"/>
    </row>
    <row r="117" spans="2:11" ht="15">
      <c r="B117" s="20" t="s">
        <v>38</v>
      </c>
      <c r="E117" s="21">
        <v>1</v>
      </c>
      <c r="F117" s="21">
        <v>0</v>
      </c>
      <c r="G117" s="21">
        <v>0</v>
      </c>
      <c r="H117" s="21">
        <v>0</v>
      </c>
      <c r="I117" s="21">
        <v>21</v>
      </c>
      <c r="J117" s="21">
        <v>1</v>
      </c>
      <c r="K117" s="22">
        <f>I117-J117</f>
        <v>20</v>
      </c>
    </row>
    <row r="118" spans="2:12" ht="15">
      <c r="B118" s="23" t="s">
        <v>22</v>
      </c>
      <c r="D118" s="29"/>
      <c r="E118" s="30">
        <f aca="true" t="shared" si="16" ref="E118:K118">SUM(E117:E117)</f>
        <v>1</v>
      </c>
      <c r="F118" s="30">
        <f t="shared" si="16"/>
        <v>0</v>
      </c>
      <c r="G118" s="30">
        <f t="shared" si="16"/>
        <v>0</v>
      </c>
      <c r="H118" s="30">
        <f t="shared" si="16"/>
        <v>0</v>
      </c>
      <c r="I118" s="30">
        <f t="shared" si="16"/>
        <v>21</v>
      </c>
      <c r="J118" s="30">
        <f t="shared" si="16"/>
        <v>1</v>
      </c>
      <c r="K118" s="30">
        <f t="shared" si="16"/>
        <v>20</v>
      </c>
      <c r="L118" s="31"/>
    </row>
    <row r="119" spans="2:12" ht="15">
      <c r="B119" s="28" t="s">
        <v>59</v>
      </c>
      <c r="C119" s="14"/>
      <c r="D119" s="15"/>
      <c r="E119" s="18">
        <v>8</v>
      </c>
      <c r="F119" s="18">
        <v>16</v>
      </c>
      <c r="G119" s="18">
        <v>0</v>
      </c>
      <c r="H119" s="18">
        <v>0</v>
      </c>
      <c r="I119" s="18">
        <v>442</v>
      </c>
      <c r="J119" s="18">
        <v>15</v>
      </c>
      <c r="K119" s="19">
        <f>I119-J119</f>
        <v>427</v>
      </c>
      <c r="L119" s="17"/>
    </row>
    <row r="122" ht="15">
      <c r="A122" s="12" t="s">
        <v>61</v>
      </c>
    </row>
    <row r="123" spans="2:11" ht="15">
      <c r="B123" s="20" t="s">
        <v>43</v>
      </c>
      <c r="E123" s="21">
        <v>0</v>
      </c>
      <c r="F123" s="21">
        <v>4</v>
      </c>
      <c r="G123" s="21">
        <v>0</v>
      </c>
      <c r="H123" s="21">
        <v>0</v>
      </c>
      <c r="I123" s="21">
        <v>119</v>
      </c>
      <c r="J123" s="21">
        <v>3</v>
      </c>
      <c r="K123" s="22">
        <f>I123-J123</f>
        <v>116</v>
      </c>
    </row>
    <row r="124" spans="2:11" ht="15">
      <c r="B124" s="20" t="s">
        <v>45</v>
      </c>
      <c r="E124" s="21">
        <v>0</v>
      </c>
      <c r="F124" s="21">
        <v>0</v>
      </c>
      <c r="G124" s="21">
        <v>0</v>
      </c>
      <c r="H124" s="21">
        <v>0</v>
      </c>
      <c r="I124" s="21">
        <v>8</v>
      </c>
      <c r="J124" s="21">
        <v>1</v>
      </c>
      <c r="K124" s="22">
        <f>I124-J124</f>
        <v>7</v>
      </c>
    </row>
    <row r="125" spans="2:11" ht="15">
      <c r="B125" s="20" t="s">
        <v>46</v>
      </c>
      <c r="E125" s="21">
        <v>0</v>
      </c>
      <c r="F125" s="21">
        <v>0</v>
      </c>
      <c r="G125" s="21">
        <v>0</v>
      </c>
      <c r="H125" s="21">
        <v>0</v>
      </c>
      <c r="I125" s="21">
        <v>2</v>
      </c>
      <c r="J125" s="21">
        <v>0</v>
      </c>
      <c r="K125" s="22">
        <f>I125-J125</f>
        <v>2</v>
      </c>
    </row>
    <row r="126" spans="2:12" ht="15">
      <c r="B126" s="23" t="s">
        <v>21</v>
      </c>
      <c r="D126" s="24"/>
      <c r="E126" s="25">
        <f aca="true" t="shared" si="17" ref="E126:K126">SUM(E122:E125)</f>
        <v>0</v>
      </c>
      <c r="F126" s="25">
        <f t="shared" si="17"/>
        <v>4</v>
      </c>
      <c r="G126" s="25">
        <f t="shared" si="17"/>
        <v>0</v>
      </c>
      <c r="H126" s="25">
        <f t="shared" si="17"/>
        <v>0</v>
      </c>
      <c r="I126" s="25">
        <f t="shared" si="17"/>
        <v>129</v>
      </c>
      <c r="J126" s="25">
        <f t="shared" si="17"/>
        <v>4</v>
      </c>
      <c r="K126" s="25">
        <f t="shared" si="17"/>
        <v>125</v>
      </c>
      <c r="L126" s="26"/>
    </row>
    <row r="127" spans="2:11" ht="15">
      <c r="B127" s="20" t="s">
        <v>36</v>
      </c>
      <c r="E127" s="21">
        <v>0</v>
      </c>
      <c r="F127" s="21">
        <v>1</v>
      </c>
      <c r="G127" s="21">
        <v>0</v>
      </c>
      <c r="H127" s="21">
        <v>0</v>
      </c>
      <c r="I127" s="21">
        <v>0</v>
      </c>
      <c r="J127" s="21">
        <v>0</v>
      </c>
      <c r="K127" s="22">
        <f>I127-J127</f>
        <v>0</v>
      </c>
    </row>
    <row r="128" spans="2:11" ht="15">
      <c r="B128" s="20" t="s">
        <v>38</v>
      </c>
      <c r="E128" s="21">
        <v>1</v>
      </c>
      <c r="F128" s="21">
        <v>0</v>
      </c>
      <c r="G128" s="21">
        <v>0</v>
      </c>
      <c r="H128" s="21">
        <v>0</v>
      </c>
      <c r="I128" s="21">
        <v>32</v>
      </c>
      <c r="J128" s="21">
        <v>4</v>
      </c>
      <c r="K128" s="22">
        <f>I128-J128</f>
        <v>28</v>
      </c>
    </row>
    <row r="129" spans="2:12" ht="15">
      <c r="B129" s="23" t="s">
        <v>22</v>
      </c>
      <c r="D129" s="29"/>
      <c r="E129" s="30">
        <f aca="true" t="shared" si="18" ref="E129:K129">SUM(E127:E128)</f>
        <v>1</v>
      </c>
      <c r="F129" s="30">
        <f t="shared" si="18"/>
        <v>1</v>
      </c>
      <c r="G129" s="30">
        <f t="shared" si="18"/>
        <v>0</v>
      </c>
      <c r="H129" s="30">
        <f t="shared" si="18"/>
        <v>0</v>
      </c>
      <c r="I129" s="30">
        <f t="shared" si="18"/>
        <v>32</v>
      </c>
      <c r="J129" s="30">
        <f t="shared" si="18"/>
        <v>4</v>
      </c>
      <c r="K129" s="30">
        <f t="shared" si="18"/>
        <v>28</v>
      </c>
      <c r="L129" s="31"/>
    </row>
    <row r="130" spans="2:12" ht="15">
      <c r="B130" s="28" t="s">
        <v>59</v>
      </c>
      <c r="C130" s="14"/>
      <c r="D130" s="15"/>
      <c r="E130" s="18">
        <v>1</v>
      </c>
      <c r="F130" s="18">
        <v>5</v>
      </c>
      <c r="G130" s="18">
        <v>0</v>
      </c>
      <c r="H130" s="18">
        <v>0</v>
      </c>
      <c r="I130" s="18">
        <v>161</v>
      </c>
      <c r="J130" s="18">
        <v>8</v>
      </c>
      <c r="K130" s="19">
        <f>I130-J130</f>
        <v>153</v>
      </c>
      <c r="L130" s="17"/>
    </row>
    <row r="133" spans="1:2" ht="15">
      <c r="A133" s="32" t="s">
        <v>62</v>
      </c>
      <c r="B133" s="32" t="s">
        <v>63</v>
      </c>
    </row>
    <row r="134" ht="15">
      <c r="B134" s="32" t="s">
        <v>64</v>
      </c>
    </row>
    <row r="135" ht="15">
      <c r="B135" s="32" t="s">
        <v>65</v>
      </c>
    </row>
    <row r="136" ht="15">
      <c r="B136" s="32" t="s">
        <v>66</v>
      </c>
    </row>
    <row r="137" ht="15">
      <c r="B137" s="32" t="s">
        <v>67</v>
      </c>
    </row>
    <row r="138" ht="15">
      <c r="B138" s="32" t="s">
        <v>68</v>
      </c>
    </row>
    <row r="139" ht="15">
      <c r="B139" s="32" t="s">
        <v>69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4"/>
  <sheetViews>
    <sheetView showGridLines="0" zoomScale="75" zoomScaleNormal="75" zoomScalePageLayoutView="0" workbookViewId="0" topLeftCell="A102">
      <selection activeCell="E125" sqref="E125:K125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70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7</v>
      </c>
      <c r="F12" s="18">
        <v>4</v>
      </c>
      <c r="G12" s="18">
        <v>0</v>
      </c>
      <c r="H12" s="18">
        <v>0</v>
      </c>
      <c r="I12" s="18">
        <v>40</v>
      </c>
      <c r="J12" s="18">
        <v>4</v>
      </c>
      <c r="K12" s="19">
        <f>I12-J12</f>
        <v>36</v>
      </c>
      <c r="L12" s="17"/>
    </row>
    <row r="14" spans="1:12" ht="15">
      <c r="A14" s="12" t="s">
        <v>14</v>
      </c>
      <c r="B14" s="14"/>
      <c r="C14" s="14"/>
      <c r="D14" s="15"/>
      <c r="E14" s="18">
        <v>26</v>
      </c>
      <c r="F14" s="18">
        <v>44</v>
      </c>
      <c r="G14" s="18">
        <v>14</v>
      </c>
      <c r="H14" s="18">
        <v>14</v>
      </c>
      <c r="I14" s="18">
        <v>664</v>
      </c>
      <c r="J14" s="18">
        <v>30</v>
      </c>
      <c r="K14" s="19">
        <f>I14-J14</f>
        <v>634</v>
      </c>
      <c r="L14" s="17"/>
    </row>
    <row r="15" spans="2:9" ht="15">
      <c r="B15" s="20" t="s">
        <v>15</v>
      </c>
      <c r="I15" s="13">
        <v>492</v>
      </c>
    </row>
    <row r="17" ht="15">
      <c r="A17" s="12" t="s">
        <v>16</v>
      </c>
    </row>
    <row r="18" spans="2:11" ht="15">
      <c r="B18" s="20" t="s">
        <v>17</v>
      </c>
      <c r="E18" s="21">
        <v>0</v>
      </c>
      <c r="F18" s="21">
        <v>0</v>
      </c>
      <c r="G18" s="21">
        <v>0</v>
      </c>
      <c r="H18" s="21">
        <v>0</v>
      </c>
      <c r="I18" s="21">
        <v>1</v>
      </c>
      <c r="J18" s="21">
        <v>0</v>
      </c>
      <c r="K18" s="22">
        <f>I18-J18</f>
        <v>1</v>
      </c>
    </row>
    <row r="19" spans="2:11" ht="15">
      <c r="B19" s="20" t="s">
        <v>18</v>
      </c>
      <c r="E19" s="21">
        <v>0</v>
      </c>
      <c r="F19" s="21">
        <v>0</v>
      </c>
      <c r="G19" s="21">
        <v>0</v>
      </c>
      <c r="H19" s="21">
        <v>0</v>
      </c>
      <c r="I19" s="21">
        <v>1</v>
      </c>
      <c r="J19" s="21">
        <v>0</v>
      </c>
      <c r="K19" s="22">
        <f>I19-J19</f>
        <v>1</v>
      </c>
    </row>
    <row r="20" spans="2:11" ht="15">
      <c r="B20" s="20" t="s">
        <v>19</v>
      </c>
      <c r="E20" s="21">
        <v>21</v>
      </c>
      <c r="F20" s="21">
        <v>28</v>
      </c>
      <c r="G20" s="21">
        <v>0</v>
      </c>
      <c r="H20" s="21">
        <v>2</v>
      </c>
      <c r="I20" s="21">
        <v>150</v>
      </c>
      <c r="J20" s="21">
        <v>6</v>
      </c>
      <c r="K20" s="22">
        <f>I20-J20</f>
        <v>144</v>
      </c>
    </row>
    <row r="21" spans="2:11" ht="15">
      <c r="B21" s="20" t="s">
        <v>20</v>
      </c>
      <c r="E21" s="21">
        <v>1</v>
      </c>
      <c r="F21" s="21">
        <v>2</v>
      </c>
      <c r="G21" s="21">
        <v>2</v>
      </c>
      <c r="H21" s="21">
        <v>0</v>
      </c>
      <c r="I21" s="21">
        <v>41</v>
      </c>
      <c r="J21" s="21">
        <v>9</v>
      </c>
      <c r="K21" s="22">
        <f>I21-J21</f>
        <v>32</v>
      </c>
    </row>
    <row r="22" spans="2:12" ht="15">
      <c r="B22" s="23" t="s">
        <v>21</v>
      </c>
      <c r="D22" s="24"/>
      <c r="E22" s="27">
        <f aca="true" t="shared" si="0" ref="E22:K22">SUM(E18:E21)</f>
        <v>22</v>
      </c>
      <c r="F22" s="27">
        <f t="shared" si="0"/>
        <v>30</v>
      </c>
      <c r="G22" s="27">
        <f t="shared" si="0"/>
        <v>2</v>
      </c>
      <c r="H22" s="27">
        <f t="shared" si="0"/>
        <v>2</v>
      </c>
      <c r="I22" s="27">
        <f t="shared" si="0"/>
        <v>193</v>
      </c>
      <c r="J22" s="27">
        <f t="shared" si="0"/>
        <v>15</v>
      </c>
      <c r="K22" s="27">
        <f t="shared" si="0"/>
        <v>178</v>
      </c>
      <c r="L22" s="26"/>
    </row>
    <row r="23" spans="2:11" ht="15">
      <c r="B23" s="20" t="s">
        <v>19</v>
      </c>
      <c r="E23" s="21">
        <v>1</v>
      </c>
      <c r="F23" s="21">
        <v>0</v>
      </c>
      <c r="G23" s="21">
        <v>0</v>
      </c>
      <c r="H23" s="21">
        <v>0</v>
      </c>
      <c r="I23" s="21">
        <v>15</v>
      </c>
      <c r="J23" s="21">
        <v>2</v>
      </c>
      <c r="K23" s="22">
        <f>I23-J23</f>
        <v>13</v>
      </c>
    </row>
    <row r="24" spans="2:12" ht="15">
      <c r="B24" s="23" t="s">
        <v>22</v>
      </c>
      <c r="D24" s="29"/>
      <c r="E24" s="30">
        <f aca="true" t="shared" si="1" ref="E24:K24">SUM(E23:E23)</f>
        <v>1</v>
      </c>
      <c r="F24" s="30">
        <f t="shared" si="1"/>
        <v>0</v>
      </c>
      <c r="G24" s="30">
        <f t="shared" si="1"/>
        <v>0</v>
      </c>
      <c r="H24" s="30">
        <f t="shared" si="1"/>
        <v>0</v>
      </c>
      <c r="I24" s="30">
        <f t="shared" si="1"/>
        <v>15</v>
      </c>
      <c r="J24" s="30">
        <f t="shared" si="1"/>
        <v>2</v>
      </c>
      <c r="K24" s="30">
        <f t="shared" si="1"/>
        <v>13</v>
      </c>
      <c r="L24" s="31"/>
    </row>
    <row r="25" spans="2:12" ht="15">
      <c r="B25" s="28" t="s">
        <v>23</v>
      </c>
      <c r="C25" s="14"/>
      <c r="D25" s="15"/>
      <c r="E25" s="18">
        <v>23</v>
      </c>
      <c r="F25" s="18">
        <v>30</v>
      </c>
      <c r="G25" s="18">
        <v>2</v>
      </c>
      <c r="H25" s="18">
        <v>2</v>
      </c>
      <c r="I25" s="18">
        <v>208</v>
      </c>
      <c r="J25" s="18">
        <v>17</v>
      </c>
      <c r="K25" s="19">
        <f>I25-J25</f>
        <v>191</v>
      </c>
      <c r="L25" s="17"/>
    </row>
    <row r="28" ht="15">
      <c r="A28" s="12" t="s">
        <v>24</v>
      </c>
    </row>
    <row r="29" spans="2:11" ht="15">
      <c r="B29" s="20" t="s">
        <v>25</v>
      </c>
      <c r="E29" s="21">
        <v>0</v>
      </c>
      <c r="F29" s="21">
        <v>0</v>
      </c>
      <c r="G29" s="21">
        <v>0</v>
      </c>
      <c r="H29" s="21">
        <v>0</v>
      </c>
      <c r="I29" s="21">
        <v>1</v>
      </c>
      <c r="J29" s="21">
        <v>0</v>
      </c>
      <c r="K29" s="22">
        <f aca="true" t="shared" si="2" ref="K29:K43">I29-J29</f>
        <v>1</v>
      </c>
    </row>
    <row r="30" spans="2:11" ht="15">
      <c r="B30" s="20" t="s">
        <v>26</v>
      </c>
      <c r="E30" s="21">
        <v>11</v>
      </c>
      <c r="F30" s="21">
        <v>10</v>
      </c>
      <c r="G30" s="21">
        <v>1</v>
      </c>
      <c r="H30" s="21">
        <v>1</v>
      </c>
      <c r="I30" s="21">
        <v>684</v>
      </c>
      <c r="J30" s="21">
        <v>11</v>
      </c>
      <c r="K30" s="22">
        <f t="shared" si="2"/>
        <v>673</v>
      </c>
    </row>
    <row r="31" spans="2:11" ht="15">
      <c r="B31" s="20" t="s">
        <v>27</v>
      </c>
      <c r="E31" s="21">
        <v>0</v>
      </c>
      <c r="F31" s="21">
        <v>8</v>
      </c>
      <c r="G31" s="21">
        <v>0</v>
      </c>
      <c r="H31" s="21">
        <v>0</v>
      </c>
      <c r="I31" s="21">
        <v>585</v>
      </c>
      <c r="J31" s="21">
        <v>12</v>
      </c>
      <c r="K31" s="22">
        <f t="shared" si="2"/>
        <v>573</v>
      </c>
    </row>
    <row r="32" spans="2:11" ht="15">
      <c r="B32" s="20" t="s">
        <v>18</v>
      </c>
      <c r="E32" s="21">
        <v>14</v>
      </c>
      <c r="F32" s="21">
        <v>24</v>
      </c>
      <c r="G32" s="21">
        <v>3</v>
      </c>
      <c r="H32" s="21">
        <v>0</v>
      </c>
      <c r="I32" s="21">
        <v>521</v>
      </c>
      <c r="J32" s="21">
        <v>56</v>
      </c>
      <c r="K32" s="22">
        <f t="shared" si="2"/>
        <v>465</v>
      </c>
    </row>
    <row r="33" spans="2:11" ht="15">
      <c r="B33" s="20" t="s">
        <v>28</v>
      </c>
      <c r="E33" s="21">
        <v>28</v>
      </c>
      <c r="F33" s="21">
        <v>18</v>
      </c>
      <c r="G33" s="21">
        <v>0</v>
      </c>
      <c r="H33" s="21">
        <v>0</v>
      </c>
      <c r="I33" s="21">
        <v>587</v>
      </c>
      <c r="J33" s="21">
        <v>50</v>
      </c>
      <c r="K33" s="22">
        <f t="shared" si="2"/>
        <v>537</v>
      </c>
    </row>
    <row r="34" spans="2:11" ht="15">
      <c r="B34" s="20" t="s">
        <v>29</v>
      </c>
      <c r="E34" s="21">
        <v>0</v>
      </c>
      <c r="F34" s="21">
        <v>1</v>
      </c>
      <c r="G34" s="21">
        <v>0</v>
      </c>
      <c r="H34" s="21">
        <v>0</v>
      </c>
      <c r="I34" s="21">
        <v>210</v>
      </c>
      <c r="J34" s="21">
        <v>19</v>
      </c>
      <c r="K34" s="22">
        <f t="shared" si="2"/>
        <v>191</v>
      </c>
    </row>
    <row r="35" spans="2:11" ht="15">
      <c r="B35" s="20" t="s">
        <v>30</v>
      </c>
      <c r="E35" s="21">
        <v>16</v>
      </c>
      <c r="F35" s="21">
        <v>15</v>
      </c>
      <c r="G35" s="21">
        <v>0</v>
      </c>
      <c r="H35" s="21">
        <v>2</v>
      </c>
      <c r="I35" s="21">
        <v>342</v>
      </c>
      <c r="J35" s="21">
        <v>20</v>
      </c>
      <c r="K35" s="22">
        <f t="shared" si="2"/>
        <v>322</v>
      </c>
    </row>
    <row r="36" spans="2:11" ht="15">
      <c r="B36" s="20" t="s">
        <v>31</v>
      </c>
      <c r="E36" s="21">
        <v>0</v>
      </c>
      <c r="F36" s="21">
        <v>0</v>
      </c>
      <c r="G36" s="21">
        <v>0</v>
      </c>
      <c r="H36" s="21">
        <v>0</v>
      </c>
      <c r="I36" s="21">
        <v>1</v>
      </c>
      <c r="J36" s="21">
        <v>0</v>
      </c>
      <c r="K36" s="22">
        <f t="shared" si="2"/>
        <v>1</v>
      </c>
    </row>
    <row r="37" spans="2:11" ht="15">
      <c r="B37" s="20" t="s">
        <v>32</v>
      </c>
      <c r="E37" s="21">
        <v>23</v>
      </c>
      <c r="F37" s="21">
        <v>19</v>
      </c>
      <c r="G37" s="21">
        <v>1</v>
      </c>
      <c r="H37" s="21">
        <v>1</v>
      </c>
      <c r="I37" s="21">
        <v>862</v>
      </c>
      <c r="J37" s="21">
        <v>11</v>
      </c>
      <c r="K37" s="22">
        <f t="shared" si="2"/>
        <v>851</v>
      </c>
    </row>
    <row r="38" spans="2:11" ht="15">
      <c r="B38" s="20" t="s">
        <v>33</v>
      </c>
      <c r="E38" s="21">
        <v>7</v>
      </c>
      <c r="F38" s="21">
        <v>12</v>
      </c>
      <c r="G38" s="21">
        <v>0</v>
      </c>
      <c r="H38" s="21">
        <v>0</v>
      </c>
      <c r="I38" s="21">
        <v>632</v>
      </c>
      <c r="J38" s="21">
        <v>14</v>
      </c>
      <c r="K38" s="22">
        <f t="shared" si="2"/>
        <v>618</v>
      </c>
    </row>
    <row r="39" spans="2:11" ht="15">
      <c r="B39" s="20" t="s">
        <v>34</v>
      </c>
      <c r="E39" s="21">
        <v>0</v>
      </c>
      <c r="F39" s="21">
        <v>0</v>
      </c>
      <c r="G39" s="21">
        <v>0</v>
      </c>
      <c r="H39" s="21">
        <v>0</v>
      </c>
      <c r="I39" s="21">
        <v>1</v>
      </c>
      <c r="J39" s="21">
        <v>0</v>
      </c>
      <c r="K39" s="22">
        <f t="shared" si="2"/>
        <v>1</v>
      </c>
    </row>
    <row r="40" spans="2:11" ht="15">
      <c r="B40" s="20" t="s">
        <v>71</v>
      </c>
      <c r="E40" s="21">
        <v>0</v>
      </c>
      <c r="F40" s="21">
        <v>0</v>
      </c>
      <c r="G40" s="21">
        <v>0</v>
      </c>
      <c r="H40" s="21">
        <v>1</v>
      </c>
      <c r="I40" s="21">
        <v>0</v>
      </c>
      <c r="J40" s="21">
        <v>0</v>
      </c>
      <c r="K40" s="22">
        <f t="shared" si="2"/>
        <v>0</v>
      </c>
    </row>
    <row r="41" spans="2:11" ht="15">
      <c r="B41" s="20" t="s">
        <v>19</v>
      </c>
      <c r="E41" s="21">
        <v>0</v>
      </c>
      <c r="F41" s="21">
        <v>2</v>
      </c>
      <c r="G41" s="21">
        <v>0</v>
      </c>
      <c r="H41" s="21">
        <v>0</v>
      </c>
      <c r="I41" s="21">
        <v>36</v>
      </c>
      <c r="J41" s="21">
        <v>5</v>
      </c>
      <c r="K41" s="22">
        <f t="shared" si="2"/>
        <v>31</v>
      </c>
    </row>
    <row r="42" spans="2:11" ht="15">
      <c r="B42" s="20" t="s">
        <v>20</v>
      </c>
      <c r="E42" s="21">
        <v>22</v>
      </c>
      <c r="F42" s="21">
        <v>33</v>
      </c>
      <c r="G42" s="21">
        <v>0</v>
      </c>
      <c r="H42" s="21">
        <v>0</v>
      </c>
      <c r="I42" s="21">
        <v>598</v>
      </c>
      <c r="J42" s="21">
        <v>23</v>
      </c>
      <c r="K42" s="22">
        <f t="shared" si="2"/>
        <v>575</v>
      </c>
    </row>
    <row r="43" spans="2:11" ht="15">
      <c r="B43" s="20" t="s">
        <v>35</v>
      </c>
      <c r="E43" s="21">
        <v>0</v>
      </c>
      <c r="F43" s="21">
        <v>0</v>
      </c>
      <c r="G43" s="21">
        <v>0</v>
      </c>
      <c r="H43" s="21">
        <v>0</v>
      </c>
      <c r="I43" s="21">
        <v>12</v>
      </c>
      <c r="J43" s="21">
        <v>0</v>
      </c>
      <c r="K43" s="22">
        <f t="shared" si="2"/>
        <v>12</v>
      </c>
    </row>
    <row r="44" spans="2:12" ht="15">
      <c r="B44" s="23" t="s">
        <v>21</v>
      </c>
      <c r="D44" s="24"/>
      <c r="E44" s="25">
        <f aca="true" t="shared" si="3" ref="E44:K44">SUM(E28:E43)</f>
        <v>121</v>
      </c>
      <c r="F44" s="25">
        <f t="shared" si="3"/>
        <v>142</v>
      </c>
      <c r="G44" s="25">
        <f t="shared" si="3"/>
        <v>5</v>
      </c>
      <c r="H44" s="25">
        <f t="shared" si="3"/>
        <v>5</v>
      </c>
      <c r="I44" s="25">
        <f t="shared" si="3"/>
        <v>5072</v>
      </c>
      <c r="J44" s="25">
        <f t="shared" si="3"/>
        <v>221</v>
      </c>
      <c r="K44" s="25">
        <f t="shared" si="3"/>
        <v>4851</v>
      </c>
      <c r="L44" s="26"/>
    </row>
    <row r="45" spans="2:11" ht="15">
      <c r="B45" s="20" t="s">
        <v>36</v>
      </c>
      <c r="E45" s="21">
        <v>5</v>
      </c>
      <c r="F45" s="21">
        <v>8</v>
      </c>
      <c r="G45" s="21">
        <v>1</v>
      </c>
      <c r="H45" s="21">
        <v>0</v>
      </c>
      <c r="I45" s="21">
        <v>157</v>
      </c>
      <c r="J45" s="21">
        <v>5</v>
      </c>
      <c r="K45" s="22">
        <f>I45-J45</f>
        <v>152</v>
      </c>
    </row>
    <row r="46" spans="2:11" ht="15">
      <c r="B46" s="20" t="s">
        <v>37</v>
      </c>
      <c r="E46" s="21">
        <v>0</v>
      </c>
      <c r="F46" s="21">
        <v>0</v>
      </c>
      <c r="G46" s="21">
        <v>0</v>
      </c>
      <c r="H46" s="21">
        <v>0</v>
      </c>
      <c r="I46" s="21">
        <v>44</v>
      </c>
      <c r="J46" s="21">
        <v>15</v>
      </c>
      <c r="K46" s="22">
        <f>I46-J46</f>
        <v>29</v>
      </c>
    </row>
    <row r="47" spans="2:11" ht="15">
      <c r="B47" s="20" t="s">
        <v>38</v>
      </c>
      <c r="E47" s="21">
        <v>14</v>
      </c>
      <c r="F47" s="21">
        <v>23</v>
      </c>
      <c r="G47" s="21">
        <v>0</v>
      </c>
      <c r="H47" s="21">
        <v>1</v>
      </c>
      <c r="I47" s="21">
        <v>780</v>
      </c>
      <c r="J47" s="21">
        <v>96</v>
      </c>
      <c r="K47" s="22">
        <f>I47-J47</f>
        <v>684</v>
      </c>
    </row>
    <row r="48" spans="2:12" ht="15">
      <c r="B48" s="23" t="s">
        <v>22</v>
      </c>
      <c r="D48" s="29"/>
      <c r="E48" s="30">
        <f aca="true" t="shared" si="4" ref="E48:K48">SUM(E45:E47)</f>
        <v>19</v>
      </c>
      <c r="F48" s="30">
        <f t="shared" si="4"/>
        <v>31</v>
      </c>
      <c r="G48" s="30">
        <f t="shared" si="4"/>
        <v>1</v>
      </c>
      <c r="H48" s="30">
        <f t="shared" si="4"/>
        <v>1</v>
      </c>
      <c r="I48" s="30">
        <f t="shared" si="4"/>
        <v>981</v>
      </c>
      <c r="J48" s="30">
        <f t="shared" si="4"/>
        <v>116</v>
      </c>
      <c r="K48" s="30">
        <f t="shared" si="4"/>
        <v>865</v>
      </c>
      <c r="L48" s="31"/>
    </row>
    <row r="49" spans="2:12" ht="15">
      <c r="B49" s="28" t="s">
        <v>23</v>
      </c>
      <c r="C49" s="14"/>
      <c r="D49" s="15"/>
      <c r="E49" s="18">
        <v>140</v>
      </c>
      <c r="F49" s="18">
        <v>173</v>
      </c>
      <c r="G49" s="18">
        <v>6</v>
      </c>
      <c r="H49" s="18">
        <v>6</v>
      </c>
      <c r="I49" s="18">
        <v>6053</v>
      </c>
      <c r="J49" s="18">
        <v>337</v>
      </c>
      <c r="K49" s="19">
        <f>I49-J49</f>
        <v>5716</v>
      </c>
      <c r="L49" s="17"/>
    </row>
    <row r="52" ht="15">
      <c r="A52" s="12" t="s">
        <v>39</v>
      </c>
    </row>
    <row r="53" spans="2:11" ht="15">
      <c r="B53" s="20" t="s">
        <v>27</v>
      </c>
      <c r="E53" s="21">
        <v>20</v>
      </c>
      <c r="F53" s="21">
        <v>4</v>
      </c>
      <c r="G53" s="21">
        <v>0</v>
      </c>
      <c r="H53" s="21">
        <v>0</v>
      </c>
      <c r="I53" s="21">
        <v>133</v>
      </c>
      <c r="J53" s="21">
        <v>0</v>
      </c>
      <c r="K53" s="22">
        <f aca="true" t="shared" si="5" ref="K53:K61">I53-J53</f>
        <v>133</v>
      </c>
    </row>
    <row r="54" spans="2:11" ht="15">
      <c r="B54" s="20" t="s">
        <v>28</v>
      </c>
      <c r="E54" s="21">
        <v>1</v>
      </c>
      <c r="F54" s="21">
        <v>0</v>
      </c>
      <c r="G54" s="21">
        <v>0</v>
      </c>
      <c r="H54" s="21">
        <v>0</v>
      </c>
      <c r="I54" s="21">
        <v>3</v>
      </c>
      <c r="J54" s="21">
        <v>1</v>
      </c>
      <c r="K54" s="22">
        <f t="shared" si="5"/>
        <v>2</v>
      </c>
    </row>
    <row r="55" spans="2:11" ht="15">
      <c r="B55" s="20" t="s">
        <v>29</v>
      </c>
      <c r="E55" s="21">
        <v>0</v>
      </c>
      <c r="F55" s="21">
        <v>0</v>
      </c>
      <c r="G55" s="21">
        <v>0</v>
      </c>
      <c r="H55" s="21">
        <v>0</v>
      </c>
      <c r="I55" s="21">
        <v>1</v>
      </c>
      <c r="J55" s="21">
        <v>0</v>
      </c>
      <c r="K55" s="22">
        <f t="shared" si="5"/>
        <v>1</v>
      </c>
    </row>
    <row r="56" spans="2:11" ht="15">
      <c r="B56" s="20" t="s">
        <v>30</v>
      </c>
      <c r="E56" s="21">
        <v>1</v>
      </c>
      <c r="F56" s="21">
        <v>9</v>
      </c>
      <c r="G56" s="21">
        <v>0</v>
      </c>
      <c r="H56" s="21">
        <v>0</v>
      </c>
      <c r="I56" s="21">
        <v>280</v>
      </c>
      <c r="J56" s="21">
        <v>17</v>
      </c>
      <c r="K56" s="22">
        <f t="shared" si="5"/>
        <v>263</v>
      </c>
    </row>
    <row r="57" spans="2:11" ht="15">
      <c r="B57" s="20" t="s">
        <v>32</v>
      </c>
      <c r="E57" s="21">
        <v>0</v>
      </c>
      <c r="F57" s="21">
        <v>0</v>
      </c>
      <c r="G57" s="21">
        <v>0</v>
      </c>
      <c r="H57" s="21">
        <v>0</v>
      </c>
      <c r="I57" s="21">
        <v>4</v>
      </c>
      <c r="J57" s="21">
        <v>0</v>
      </c>
      <c r="K57" s="22">
        <f t="shared" si="5"/>
        <v>4</v>
      </c>
    </row>
    <row r="58" spans="2:11" ht="15">
      <c r="B58" s="20" t="s">
        <v>33</v>
      </c>
      <c r="E58" s="21">
        <v>0</v>
      </c>
      <c r="F58" s="21">
        <v>0</v>
      </c>
      <c r="G58" s="21">
        <v>0</v>
      </c>
      <c r="H58" s="21">
        <v>0</v>
      </c>
      <c r="I58" s="21">
        <v>3</v>
      </c>
      <c r="J58" s="21">
        <v>0</v>
      </c>
      <c r="K58" s="22">
        <f t="shared" si="5"/>
        <v>3</v>
      </c>
    </row>
    <row r="59" spans="2:11" ht="15">
      <c r="B59" s="20" t="s">
        <v>34</v>
      </c>
      <c r="E59" s="21">
        <v>22</v>
      </c>
      <c r="F59" s="21">
        <v>13</v>
      </c>
      <c r="G59" s="21">
        <v>0</v>
      </c>
      <c r="H59" s="21">
        <v>0</v>
      </c>
      <c r="I59" s="21">
        <v>724</v>
      </c>
      <c r="J59" s="21">
        <v>32</v>
      </c>
      <c r="K59" s="22">
        <f t="shared" si="5"/>
        <v>692</v>
      </c>
    </row>
    <row r="60" spans="2:11" ht="15">
      <c r="B60" s="20" t="s">
        <v>20</v>
      </c>
      <c r="E60" s="21">
        <v>0</v>
      </c>
      <c r="F60" s="21">
        <v>0</v>
      </c>
      <c r="G60" s="21">
        <v>0</v>
      </c>
      <c r="H60" s="21">
        <v>0</v>
      </c>
      <c r="I60" s="21">
        <v>11</v>
      </c>
      <c r="J60" s="21">
        <v>6</v>
      </c>
      <c r="K60" s="22">
        <f t="shared" si="5"/>
        <v>5</v>
      </c>
    </row>
    <row r="61" spans="2:11" ht="15">
      <c r="B61" s="20" t="s">
        <v>40</v>
      </c>
      <c r="E61" s="21">
        <v>0</v>
      </c>
      <c r="F61" s="21">
        <v>0</v>
      </c>
      <c r="G61" s="21">
        <v>0</v>
      </c>
      <c r="H61" s="21">
        <v>0</v>
      </c>
      <c r="I61" s="21">
        <v>5</v>
      </c>
      <c r="J61" s="21">
        <v>5</v>
      </c>
      <c r="K61" s="22">
        <f t="shared" si="5"/>
        <v>0</v>
      </c>
    </row>
    <row r="62" spans="2:12" ht="15">
      <c r="B62" s="23" t="s">
        <v>21</v>
      </c>
      <c r="D62" s="24"/>
      <c r="E62" s="25">
        <f aca="true" t="shared" si="6" ref="E62:K62">SUM(E52:E61)</f>
        <v>44</v>
      </c>
      <c r="F62" s="25">
        <f t="shared" si="6"/>
        <v>26</v>
      </c>
      <c r="G62" s="25">
        <f t="shared" si="6"/>
        <v>0</v>
      </c>
      <c r="H62" s="25">
        <f t="shared" si="6"/>
        <v>0</v>
      </c>
      <c r="I62" s="25">
        <f t="shared" si="6"/>
        <v>1164</v>
      </c>
      <c r="J62" s="25">
        <f t="shared" si="6"/>
        <v>61</v>
      </c>
      <c r="K62" s="25">
        <f t="shared" si="6"/>
        <v>1103</v>
      </c>
      <c r="L62" s="26"/>
    </row>
    <row r="63" spans="2:11" ht="15">
      <c r="B63" s="20" t="s">
        <v>36</v>
      </c>
      <c r="E63" s="21">
        <v>0</v>
      </c>
      <c r="F63" s="21">
        <v>4</v>
      </c>
      <c r="G63" s="21">
        <v>0</v>
      </c>
      <c r="H63" s="21">
        <v>0</v>
      </c>
      <c r="I63" s="21">
        <v>20</v>
      </c>
      <c r="J63" s="21">
        <v>0</v>
      </c>
      <c r="K63" s="22">
        <f>I63-J63</f>
        <v>20</v>
      </c>
    </row>
    <row r="64" spans="2:11" ht="15">
      <c r="B64" s="20" t="s">
        <v>37</v>
      </c>
      <c r="E64" s="21">
        <v>0</v>
      </c>
      <c r="F64" s="21">
        <v>0</v>
      </c>
      <c r="G64" s="21">
        <v>0</v>
      </c>
      <c r="H64" s="21">
        <v>0</v>
      </c>
      <c r="I64" s="21">
        <v>2</v>
      </c>
      <c r="J64" s="21">
        <v>1</v>
      </c>
      <c r="K64" s="22">
        <f>I64-J64</f>
        <v>1</v>
      </c>
    </row>
    <row r="65" spans="2:11" ht="15">
      <c r="B65" s="20" t="s">
        <v>38</v>
      </c>
      <c r="E65" s="21">
        <v>0</v>
      </c>
      <c r="F65" s="21">
        <v>0</v>
      </c>
      <c r="G65" s="21">
        <v>0</v>
      </c>
      <c r="H65" s="21">
        <v>0</v>
      </c>
      <c r="I65" s="21">
        <v>46</v>
      </c>
      <c r="J65" s="21">
        <v>0</v>
      </c>
      <c r="K65" s="22">
        <f>I65-J65</f>
        <v>46</v>
      </c>
    </row>
    <row r="66" spans="2:12" ht="15">
      <c r="B66" s="23" t="s">
        <v>22</v>
      </c>
      <c r="D66" s="29"/>
      <c r="E66" s="30">
        <f aca="true" t="shared" si="7" ref="E66:K66">SUM(E63:E65)</f>
        <v>0</v>
      </c>
      <c r="F66" s="30">
        <f t="shared" si="7"/>
        <v>4</v>
      </c>
      <c r="G66" s="30">
        <f t="shared" si="7"/>
        <v>0</v>
      </c>
      <c r="H66" s="30">
        <f t="shared" si="7"/>
        <v>0</v>
      </c>
      <c r="I66" s="30">
        <f t="shared" si="7"/>
        <v>68</v>
      </c>
      <c r="J66" s="30">
        <f t="shared" si="7"/>
        <v>1</v>
      </c>
      <c r="K66" s="30">
        <f t="shared" si="7"/>
        <v>67</v>
      </c>
      <c r="L66" s="31"/>
    </row>
    <row r="67" spans="2:12" ht="15">
      <c r="B67" s="28" t="s">
        <v>23</v>
      </c>
      <c r="C67" s="14"/>
      <c r="D67" s="15"/>
      <c r="E67" s="18">
        <v>44</v>
      </c>
      <c r="F67" s="18">
        <v>30</v>
      </c>
      <c r="G67" s="18">
        <v>0</v>
      </c>
      <c r="H67" s="18">
        <v>0</v>
      </c>
      <c r="I67" s="18">
        <v>1232</v>
      </c>
      <c r="J67" s="18">
        <v>62</v>
      </c>
      <c r="K67" s="19">
        <f>I67-J67</f>
        <v>1170</v>
      </c>
      <c r="L67" s="17"/>
    </row>
    <row r="70" ht="15">
      <c r="A70" s="12" t="s">
        <v>41</v>
      </c>
    </row>
    <row r="71" spans="2:11" ht="15">
      <c r="B71" s="20" t="s">
        <v>42</v>
      </c>
      <c r="E71" s="21">
        <v>6</v>
      </c>
      <c r="F71" s="21">
        <v>16</v>
      </c>
      <c r="G71" s="21">
        <v>0</v>
      </c>
      <c r="H71" s="21">
        <v>2</v>
      </c>
      <c r="I71" s="21">
        <v>228</v>
      </c>
      <c r="J71" s="21">
        <v>32</v>
      </c>
      <c r="K71" s="22">
        <f aca="true" t="shared" si="8" ref="K71:K76">I71-J71</f>
        <v>196</v>
      </c>
    </row>
    <row r="72" spans="2:11" ht="15">
      <c r="B72" s="20" t="s">
        <v>43</v>
      </c>
      <c r="E72" s="21">
        <v>2</v>
      </c>
      <c r="F72" s="21">
        <v>0</v>
      </c>
      <c r="G72" s="21">
        <v>0</v>
      </c>
      <c r="H72" s="21">
        <v>0</v>
      </c>
      <c r="I72" s="21">
        <v>35</v>
      </c>
      <c r="J72" s="21">
        <v>1</v>
      </c>
      <c r="K72" s="22">
        <f t="shared" si="8"/>
        <v>34</v>
      </c>
    </row>
    <row r="73" spans="2:11" ht="15">
      <c r="B73" s="20" t="s">
        <v>44</v>
      </c>
      <c r="E73" s="21">
        <v>0</v>
      </c>
      <c r="F73" s="21">
        <v>0</v>
      </c>
      <c r="G73" s="21">
        <v>0</v>
      </c>
      <c r="H73" s="21">
        <v>0</v>
      </c>
      <c r="I73" s="21">
        <v>4</v>
      </c>
      <c r="J73" s="21">
        <v>3</v>
      </c>
      <c r="K73" s="22">
        <f t="shared" si="8"/>
        <v>1</v>
      </c>
    </row>
    <row r="74" spans="2:11" ht="15">
      <c r="B74" s="20" t="s">
        <v>45</v>
      </c>
      <c r="E74" s="21">
        <v>8</v>
      </c>
      <c r="F74" s="21">
        <v>16</v>
      </c>
      <c r="G74" s="21">
        <v>5</v>
      </c>
      <c r="H74" s="21">
        <v>0</v>
      </c>
      <c r="I74" s="21">
        <v>436</v>
      </c>
      <c r="J74" s="21">
        <v>4</v>
      </c>
      <c r="K74" s="22">
        <f t="shared" si="8"/>
        <v>432</v>
      </c>
    </row>
    <row r="75" spans="2:11" ht="15">
      <c r="B75" s="20" t="s">
        <v>46</v>
      </c>
      <c r="E75" s="21">
        <v>7</v>
      </c>
      <c r="F75" s="21">
        <v>3</v>
      </c>
      <c r="G75" s="21">
        <v>0</v>
      </c>
      <c r="H75" s="21">
        <v>0</v>
      </c>
      <c r="I75" s="21">
        <v>228</v>
      </c>
      <c r="J75" s="21">
        <v>5</v>
      </c>
      <c r="K75" s="22">
        <f t="shared" si="8"/>
        <v>223</v>
      </c>
    </row>
    <row r="76" spans="2:11" ht="15">
      <c r="B76" s="20" t="s">
        <v>47</v>
      </c>
      <c r="E76" s="21">
        <v>7</v>
      </c>
      <c r="F76" s="21">
        <v>19</v>
      </c>
      <c r="G76" s="21">
        <v>0</v>
      </c>
      <c r="H76" s="21">
        <v>3</v>
      </c>
      <c r="I76" s="21">
        <v>195</v>
      </c>
      <c r="J76" s="21">
        <v>3</v>
      </c>
      <c r="K76" s="22">
        <f t="shared" si="8"/>
        <v>192</v>
      </c>
    </row>
    <row r="77" spans="2:12" ht="15">
      <c r="B77" s="23" t="s">
        <v>21</v>
      </c>
      <c r="D77" s="24"/>
      <c r="E77" s="25">
        <f aca="true" t="shared" si="9" ref="E77:K77">SUM(E70:E76)</f>
        <v>30</v>
      </c>
      <c r="F77" s="25">
        <f t="shared" si="9"/>
        <v>54</v>
      </c>
      <c r="G77" s="25">
        <f t="shared" si="9"/>
        <v>5</v>
      </c>
      <c r="H77" s="25">
        <f t="shared" si="9"/>
        <v>5</v>
      </c>
      <c r="I77" s="25">
        <f t="shared" si="9"/>
        <v>1126</v>
      </c>
      <c r="J77" s="25">
        <f t="shared" si="9"/>
        <v>48</v>
      </c>
      <c r="K77" s="25">
        <f t="shared" si="9"/>
        <v>1078</v>
      </c>
      <c r="L77" s="26"/>
    </row>
    <row r="78" spans="2:11" ht="15">
      <c r="B78" s="20" t="s">
        <v>36</v>
      </c>
      <c r="E78" s="21">
        <v>1</v>
      </c>
      <c r="F78" s="21">
        <v>1</v>
      </c>
      <c r="G78" s="21">
        <v>1</v>
      </c>
      <c r="H78" s="21">
        <v>0</v>
      </c>
      <c r="I78" s="21">
        <v>16</v>
      </c>
      <c r="J78" s="21">
        <v>0</v>
      </c>
      <c r="K78" s="22">
        <f>I78-J78</f>
        <v>16</v>
      </c>
    </row>
    <row r="79" spans="2:11" ht="15">
      <c r="B79" s="20" t="s">
        <v>37</v>
      </c>
      <c r="E79" s="21">
        <v>0</v>
      </c>
      <c r="F79" s="21">
        <v>0</v>
      </c>
      <c r="G79" s="21">
        <v>0</v>
      </c>
      <c r="H79" s="21">
        <v>0</v>
      </c>
      <c r="I79" s="21">
        <v>6</v>
      </c>
      <c r="J79" s="21">
        <v>2</v>
      </c>
      <c r="K79" s="22">
        <f>I79-J79</f>
        <v>4</v>
      </c>
    </row>
    <row r="80" spans="2:11" ht="15">
      <c r="B80" s="20" t="s">
        <v>38</v>
      </c>
      <c r="E80" s="21">
        <v>2</v>
      </c>
      <c r="F80" s="21">
        <v>6</v>
      </c>
      <c r="G80" s="21">
        <v>0</v>
      </c>
      <c r="H80" s="21">
        <v>1</v>
      </c>
      <c r="I80" s="21">
        <v>107</v>
      </c>
      <c r="J80" s="21">
        <v>5</v>
      </c>
      <c r="K80" s="22">
        <f>I80-J80</f>
        <v>102</v>
      </c>
    </row>
    <row r="81" spans="2:12" ht="15">
      <c r="B81" s="23" t="s">
        <v>22</v>
      </c>
      <c r="D81" s="29"/>
      <c r="E81" s="30">
        <f aca="true" t="shared" si="10" ref="E81:K81">SUM(E78:E80)</f>
        <v>3</v>
      </c>
      <c r="F81" s="30">
        <f t="shared" si="10"/>
        <v>7</v>
      </c>
      <c r="G81" s="30">
        <f t="shared" si="10"/>
        <v>1</v>
      </c>
      <c r="H81" s="30">
        <f t="shared" si="10"/>
        <v>1</v>
      </c>
      <c r="I81" s="30">
        <f t="shared" si="10"/>
        <v>129</v>
      </c>
      <c r="J81" s="30">
        <f t="shared" si="10"/>
        <v>7</v>
      </c>
      <c r="K81" s="30">
        <f t="shared" si="10"/>
        <v>122</v>
      </c>
      <c r="L81" s="31"/>
    </row>
    <row r="82" spans="2:12" ht="15">
      <c r="B82" s="28" t="s">
        <v>23</v>
      </c>
      <c r="C82" s="14"/>
      <c r="D82" s="15"/>
      <c r="E82" s="18">
        <v>33</v>
      </c>
      <c r="F82" s="18">
        <v>61</v>
      </c>
      <c r="G82" s="18">
        <v>6</v>
      </c>
      <c r="H82" s="18">
        <v>6</v>
      </c>
      <c r="I82" s="18">
        <v>1255</v>
      </c>
      <c r="J82" s="18">
        <v>55</v>
      </c>
      <c r="K82" s="19">
        <f>I82-J82</f>
        <v>1200</v>
      </c>
      <c r="L82" s="17"/>
    </row>
    <row r="85" ht="15">
      <c r="A85" s="12" t="s">
        <v>48</v>
      </c>
    </row>
    <row r="86" spans="2:11" ht="15">
      <c r="B86" s="20" t="s">
        <v>49</v>
      </c>
      <c r="E86" s="21">
        <v>0</v>
      </c>
      <c r="F86" s="21">
        <v>0</v>
      </c>
      <c r="G86" s="21">
        <v>0</v>
      </c>
      <c r="H86" s="21">
        <v>0</v>
      </c>
      <c r="I86" s="21">
        <v>1</v>
      </c>
      <c r="J86" s="21">
        <v>1</v>
      </c>
      <c r="K86" s="22">
        <f aca="true" t="shared" si="11" ref="K86:K92">I86-J86</f>
        <v>0</v>
      </c>
    </row>
    <row r="87" spans="2:11" ht="15">
      <c r="B87" s="20" t="s">
        <v>50</v>
      </c>
      <c r="E87" s="21">
        <v>17</v>
      </c>
      <c r="F87" s="21">
        <v>22</v>
      </c>
      <c r="G87" s="21">
        <v>0</v>
      </c>
      <c r="H87" s="21">
        <v>0</v>
      </c>
      <c r="I87" s="21">
        <v>194</v>
      </c>
      <c r="J87" s="21">
        <v>14</v>
      </c>
      <c r="K87" s="22">
        <f t="shared" si="11"/>
        <v>180</v>
      </c>
    </row>
    <row r="88" spans="2:11" ht="15">
      <c r="B88" s="20" t="s">
        <v>51</v>
      </c>
      <c r="E88" s="21">
        <v>14</v>
      </c>
      <c r="F88" s="21">
        <v>11</v>
      </c>
      <c r="G88" s="21">
        <v>0</v>
      </c>
      <c r="H88" s="21">
        <v>0</v>
      </c>
      <c r="I88" s="21">
        <v>190</v>
      </c>
      <c r="J88" s="21">
        <v>7</v>
      </c>
      <c r="K88" s="22">
        <f t="shared" si="11"/>
        <v>183</v>
      </c>
    </row>
    <row r="89" spans="2:11" ht="15">
      <c r="B89" s="20" t="s">
        <v>52</v>
      </c>
      <c r="E89" s="21">
        <v>13</v>
      </c>
      <c r="F89" s="21">
        <v>19</v>
      </c>
      <c r="G89" s="21">
        <v>0</v>
      </c>
      <c r="H89" s="21">
        <v>0</v>
      </c>
      <c r="I89" s="21">
        <v>153</v>
      </c>
      <c r="J89" s="21">
        <v>13</v>
      </c>
      <c r="K89" s="22">
        <f t="shared" si="11"/>
        <v>140</v>
      </c>
    </row>
    <row r="90" spans="2:11" ht="15">
      <c r="B90" s="20" t="s">
        <v>53</v>
      </c>
      <c r="E90" s="21">
        <v>0</v>
      </c>
      <c r="F90" s="21">
        <v>25</v>
      </c>
      <c r="G90" s="21">
        <v>0</v>
      </c>
      <c r="H90" s="21">
        <v>1</v>
      </c>
      <c r="I90" s="21">
        <v>72</v>
      </c>
      <c r="J90" s="21">
        <v>6</v>
      </c>
      <c r="K90" s="22">
        <f t="shared" si="11"/>
        <v>66</v>
      </c>
    </row>
    <row r="91" spans="2:11" ht="15">
      <c r="B91" s="20" t="s">
        <v>54</v>
      </c>
      <c r="E91" s="21">
        <v>14</v>
      </c>
      <c r="F91" s="21">
        <v>14</v>
      </c>
      <c r="G91" s="21">
        <v>0</v>
      </c>
      <c r="H91" s="21">
        <v>0</v>
      </c>
      <c r="I91" s="21">
        <v>166</v>
      </c>
      <c r="J91" s="21">
        <v>10</v>
      </c>
      <c r="K91" s="22">
        <f t="shared" si="11"/>
        <v>156</v>
      </c>
    </row>
    <row r="92" spans="2:11" ht="15">
      <c r="B92" s="20" t="s">
        <v>55</v>
      </c>
      <c r="E92" s="21">
        <v>14</v>
      </c>
      <c r="F92" s="21">
        <v>5</v>
      </c>
      <c r="G92" s="21">
        <v>1</v>
      </c>
      <c r="H92" s="21">
        <v>0</v>
      </c>
      <c r="I92" s="21">
        <v>188</v>
      </c>
      <c r="J92" s="21">
        <v>5</v>
      </c>
      <c r="K92" s="22">
        <f t="shared" si="11"/>
        <v>183</v>
      </c>
    </row>
    <row r="93" spans="2:12" ht="15">
      <c r="B93" s="23" t="s">
        <v>21</v>
      </c>
      <c r="D93" s="24"/>
      <c r="E93" s="25">
        <f aca="true" t="shared" si="12" ref="E93:K93">SUM(E85:E92)</f>
        <v>72</v>
      </c>
      <c r="F93" s="25">
        <f t="shared" si="12"/>
        <v>96</v>
      </c>
      <c r="G93" s="25">
        <f t="shared" si="12"/>
        <v>1</v>
      </c>
      <c r="H93" s="25">
        <f t="shared" si="12"/>
        <v>1</v>
      </c>
      <c r="I93" s="25">
        <f t="shared" si="12"/>
        <v>964</v>
      </c>
      <c r="J93" s="25">
        <f t="shared" si="12"/>
        <v>56</v>
      </c>
      <c r="K93" s="25">
        <f t="shared" si="12"/>
        <v>908</v>
      </c>
      <c r="L93" s="26"/>
    </row>
    <row r="94" spans="2:11" ht="15">
      <c r="B94" s="20" t="s">
        <v>56</v>
      </c>
      <c r="E94" s="21">
        <v>4</v>
      </c>
      <c r="F94" s="21">
        <v>1</v>
      </c>
      <c r="G94" s="21">
        <v>0</v>
      </c>
      <c r="H94" s="21">
        <v>0</v>
      </c>
      <c r="I94" s="21">
        <v>71</v>
      </c>
      <c r="J94" s="21">
        <v>9</v>
      </c>
      <c r="K94" s="22">
        <f>I94-J94</f>
        <v>62</v>
      </c>
    </row>
    <row r="95" spans="2:11" ht="15">
      <c r="B95" s="20" t="s">
        <v>53</v>
      </c>
      <c r="E95" s="21">
        <v>0</v>
      </c>
      <c r="F95" s="21">
        <v>1</v>
      </c>
      <c r="G95" s="21">
        <v>0</v>
      </c>
      <c r="H95" s="21">
        <v>0</v>
      </c>
      <c r="I95" s="21">
        <v>3</v>
      </c>
      <c r="J95" s="21">
        <v>0</v>
      </c>
      <c r="K95" s="22">
        <f>I95-J95</f>
        <v>3</v>
      </c>
    </row>
    <row r="96" spans="2:12" ht="15">
      <c r="B96" s="23" t="s">
        <v>22</v>
      </c>
      <c r="D96" s="29"/>
      <c r="E96" s="30">
        <f aca="true" t="shared" si="13" ref="E96:K96">SUM(E94:E95)</f>
        <v>4</v>
      </c>
      <c r="F96" s="30">
        <f t="shared" si="13"/>
        <v>2</v>
      </c>
      <c r="G96" s="30">
        <f t="shared" si="13"/>
        <v>0</v>
      </c>
      <c r="H96" s="30">
        <f t="shared" si="13"/>
        <v>0</v>
      </c>
      <c r="I96" s="30">
        <f t="shared" si="13"/>
        <v>74</v>
      </c>
      <c r="J96" s="30">
        <f t="shared" si="13"/>
        <v>9</v>
      </c>
      <c r="K96" s="30">
        <f t="shared" si="13"/>
        <v>65</v>
      </c>
      <c r="L96" s="31"/>
    </row>
    <row r="97" spans="2:12" ht="15">
      <c r="B97" s="28" t="s">
        <v>57</v>
      </c>
      <c r="C97" s="14"/>
      <c r="D97" s="15"/>
      <c r="E97" s="18">
        <v>76</v>
      </c>
      <c r="F97" s="18">
        <v>98</v>
      </c>
      <c r="G97" s="18">
        <v>1</v>
      </c>
      <c r="H97" s="18">
        <v>1</v>
      </c>
      <c r="I97" s="18">
        <v>1038</v>
      </c>
      <c r="J97" s="18">
        <v>65</v>
      </c>
      <c r="K97" s="19">
        <f>I97-J97</f>
        <v>973</v>
      </c>
      <c r="L97" s="17"/>
    </row>
    <row r="100" ht="15">
      <c r="A100" s="12" t="s">
        <v>58</v>
      </c>
    </row>
    <row r="101" spans="2:11" ht="15">
      <c r="B101" s="20" t="s">
        <v>25</v>
      </c>
      <c r="E101" s="21">
        <v>0</v>
      </c>
      <c r="F101" s="21">
        <v>0</v>
      </c>
      <c r="G101" s="21">
        <v>0</v>
      </c>
      <c r="H101" s="21">
        <v>0</v>
      </c>
      <c r="I101" s="21">
        <v>1</v>
      </c>
      <c r="J101" s="21">
        <v>0</v>
      </c>
      <c r="K101" s="22">
        <f>I101-J101</f>
        <v>1</v>
      </c>
    </row>
    <row r="102" spans="2:11" ht="15">
      <c r="B102" s="20" t="s">
        <v>72</v>
      </c>
      <c r="E102" s="21">
        <v>0</v>
      </c>
      <c r="F102" s="21">
        <v>0</v>
      </c>
      <c r="G102" s="21">
        <v>0</v>
      </c>
      <c r="H102" s="21">
        <v>1</v>
      </c>
      <c r="I102" s="21">
        <v>0</v>
      </c>
      <c r="J102" s="21">
        <v>0</v>
      </c>
      <c r="K102" s="22">
        <f>I102-J102</f>
        <v>0</v>
      </c>
    </row>
    <row r="103" spans="2:11" ht="15">
      <c r="B103" s="20" t="s">
        <v>43</v>
      </c>
      <c r="E103" s="21">
        <v>1</v>
      </c>
      <c r="F103" s="21">
        <v>13</v>
      </c>
      <c r="G103" s="21">
        <v>1</v>
      </c>
      <c r="H103" s="21">
        <v>0</v>
      </c>
      <c r="I103" s="21">
        <v>228</v>
      </c>
      <c r="J103" s="21">
        <v>12</v>
      </c>
      <c r="K103" s="22">
        <f>I103-J103</f>
        <v>216</v>
      </c>
    </row>
    <row r="104" spans="2:11" ht="15">
      <c r="B104" s="20" t="s">
        <v>45</v>
      </c>
      <c r="E104" s="21">
        <v>0</v>
      </c>
      <c r="F104" s="21">
        <v>0</v>
      </c>
      <c r="G104" s="21">
        <v>0</v>
      </c>
      <c r="H104" s="21">
        <v>0</v>
      </c>
      <c r="I104" s="21">
        <v>5</v>
      </c>
      <c r="J104" s="21">
        <v>3</v>
      </c>
      <c r="K104" s="22">
        <f>I104-J104</f>
        <v>2</v>
      </c>
    </row>
    <row r="105" spans="2:12" ht="15">
      <c r="B105" s="28" t="s">
        <v>59</v>
      </c>
      <c r="C105" s="14"/>
      <c r="D105" s="15"/>
      <c r="E105" s="16">
        <f aca="true" t="shared" si="14" ref="E105:K105">SUM(E100:E104)</f>
        <v>1</v>
      </c>
      <c r="F105" s="16">
        <f t="shared" si="14"/>
        <v>13</v>
      </c>
      <c r="G105" s="16">
        <f t="shared" si="14"/>
        <v>1</v>
      </c>
      <c r="H105" s="16">
        <f t="shared" si="14"/>
        <v>1</v>
      </c>
      <c r="I105" s="16">
        <f t="shared" si="14"/>
        <v>234</v>
      </c>
      <c r="J105" s="16">
        <f t="shared" si="14"/>
        <v>15</v>
      </c>
      <c r="K105" s="16">
        <f t="shared" si="14"/>
        <v>219</v>
      </c>
      <c r="L105" s="17"/>
    </row>
    <row r="107" ht="15">
      <c r="A107" s="12" t="s">
        <v>60</v>
      </c>
    </row>
    <row r="108" spans="2:11" ht="15">
      <c r="B108" s="20" t="s">
        <v>25</v>
      </c>
      <c r="E108" s="21">
        <v>0</v>
      </c>
      <c r="F108" s="21">
        <v>0</v>
      </c>
      <c r="G108" s="21">
        <v>0</v>
      </c>
      <c r="H108" s="21">
        <v>0</v>
      </c>
      <c r="I108" s="21">
        <v>4</v>
      </c>
      <c r="J108" s="21">
        <v>0</v>
      </c>
      <c r="K108" s="22">
        <f>I108-J108</f>
        <v>4</v>
      </c>
    </row>
    <row r="109" spans="2:11" ht="15">
      <c r="B109" s="20" t="s">
        <v>43</v>
      </c>
      <c r="E109" s="21">
        <v>7</v>
      </c>
      <c r="F109" s="21">
        <v>5</v>
      </c>
      <c r="G109" s="21">
        <v>0</v>
      </c>
      <c r="H109" s="21">
        <v>0</v>
      </c>
      <c r="I109" s="21">
        <v>383</v>
      </c>
      <c r="J109" s="21">
        <v>13</v>
      </c>
      <c r="K109" s="22">
        <f>I109-J109</f>
        <v>370</v>
      </c>
    </row>
    <row r="110" spans="2:11" ht="15">
      <c r="B110" s="20" t="s">
        <v>45</v>
      </c>
      <c r="E110" s="21">
        <v>0</v>
      </c>
      <c r="F110" s="21">
        <v>2</v>
      </c>
      <c r="G110" s="21">
        <v>0</v>
      </c>
      <c r="H110" s="21">
        <v>0</v>
      </c>
      <c r="I110" s="21">
        <v>25</v>
      </c>
      <c r="J110" s="21">
        <v>1</v>
      </c>
      <c r="K110" s="22">
        <f>I110-J110</f>
        <v>24</v>
      </c>
    </row>
    <row r="111" spans="2:11" ht="15">
      <c r="B111" s="20" t="s">
        <v>46</v>
      </c>
      <c r="E111" s="21">
        <v>0</v>
      </c>
      <c r="F111" s="21">
        <v>0</v>
      </c>
      <c r="G111" s="21">
        <v>0</v>
      </c>
      <c r="H111" s="21">
        <v>0</v>
      </c>
      <c r="I111" s="21">
        <v>9</v>
      </c>
      <c r="J111" s="21">
        <v>0</v>
      </c>
      <c r="K111" s="22">
        <f>I111-J111</f>
        <v>9</v>
      </c>
    </row>
    <row r="112" spans="2:12" ht="15">
      <c r="B112" s="23" t="s">
        <v>21</v>
      </c>
      <c r="D112" s="24"/>
      <c r="E112" s="27">
        <f aca="true" t="shared" si="15" ref="E112:K112">SUM(E108:E111)</f>
        <v>7</v>
      </c>
      <c r="F112" s="27">
        <f t="shared" si="15"/>
        <v>7</v>
      </c>
      <c r="G112" s="27">
        <f t="shared" si="15"/>
        <v>0</v>
      </c>
      <c r="H112" s="27">
        <f t="shared" si="15"/>
        <v>0</v>
      </c>
      <c r="I112" s="27">
        <f t="shared" si="15"/>
        <v>421</v>
      </c>
      <c r="J112" s="27">
        <f t="shared" si="15"/>
        <v>14</v>
      </c>
      <c r="K112" s="27">
        <f t="shared" si="15"/>
        <v>407</v>
      </c>
      <c r="L112" s="26"/>
    </row>
    <row r="113" spans="2:11" ht="15">
      <c r="B113" s="20" t="s">
        <v>38</v>
      </c>
      <c r="E113" s="21">
        <v>0</v>
      </c>
      <c r="F113" s="21">
        <v>0</v>
      </c>
      <c r="G113" s="21">
        <v>0</v>
      </c>
      <c r="H113" s="21">
        <v>0</v>
      </c>
      <c r="I113" s="21">
        <v>21</v>
      </c>
      <c r="J113" s="21">
        <v>1</v>
      </c>
      <c r="K113" s="22">
        <f>I113-J113</f>
        <v>20</v>
      </c>
    </row>
    <row r="114" spans="2:12" ht="15">
      <c r="B114" s="23" t="s">
        <v>22</v>
      </c>
      <c r="D114" s="29"/>
      <c r="E114" s="30">
        <f aca="true" t="shared" si="16" ref="E114:K114">SUM(E113:E113)</f>
        <v>0</v>
      </c>
      <c r="F114" s="30">
        <f t="shared" si="16"/>
        <v>0</v>
      </c>
      <c r="G114" s="30">
        <f t="shared" si="16"/>
        <v>0</v>
      </c>
      <c r="H114" s="30">
        <f t="shared" si="16"/>
        <v>0</v>
      </c>
      <c r="I114" s="30">
        <f t="shared" si="16"/>
        <v>21</v>
      </c>
      <c r="J114" s="30">
        <f t="shared" si="16"/>
        <v>1</v>
      </c>
      <c r="K114" s="30">
        <f t="shared" si="16"/>
        <v>20</v>
      </c>
      <c r="L114" s="31"/>
    </row>
    <row r="115" spans="2:12" ht="15">
      <c r="B115" s="28" t="s">
        <v>59</v>
      </c>
      <c r="C115" s="14"/>
      <c r="D115" s="15"/>
      <c r="E115" s="18">
        <v>7</v>
      </c>
      <c r="F115" s="18">
        <v>7</v>
      </c>
      <c r="G115" s="18">
        <v>0</v>
      </c>
      <c r="H115" s="18">
        <v>0</v>
      </c>
      <c r="I115" s="18">
        <v>442</v>
      </c>
      <c r="J115" s="18">
        <v>15</v>
      </c>
      <c r="K115" s="19">
        <f>I115-J115</f>
        <v>427</v>
      </c>
      <c r="L115" s="17"/>
    </row>
    <row r="118" ht="15">
      <c r="A118" s="12" t="s">
        <v>61</v>
      </c>
    </row>
    <row r="119" spans="2:11" ht="15">
      <c r="B119" s="20" t="s">
        <v>43</v>
      </c>
      <c r="E119" s="21">
        <v>3</v>
      </c>
      <c r="F119" s="21">
        <v>2</v>
      </c>
      <c r="G119" s="21">
        <v>0</v>
      </c>
      <c r="H119" s="21">
        <v>0</v>
      </c>
      <c r="I119" s="21">
        <v>120</v>
      </c>
      <c r="J119" s="21">
        <v>3</v>
      </c>
      <c r="K119" s="22">
        <f>I119-J119</f>
        <v>117</v>
      </c>
    </row>
    <row r="120" spans="2:11" ht="15">
      <c r="B120" s="20" t="s">
        <v>45</v>
      </c>
      <c r="E120" s="21">
        <v>0</v>
      </c>
      <c r="F120" s="21">
        <v>0</v>
      </c>
      <c r="G120" s="21">
        <v>0</v>
      </c>
      <c r="H120" s="21">
        <v>0</v>
      </c>
      <c r="I120" s="21">
        <v>8</v>
      </c>
      <c r="J120" s="21">
        <v>1</v>
      </c>
      <c r="K120" s="22">
        <f>I120-J120</f>
        <v>7</v>
      </c>
    </row>
    <row r="121" spans="2:11" ht="15">
      <c r="B121" s="20" t="s">
        <v>46</v>
      </c>
      <c r="E121" s="21">
        <v>0</v>
      </c>
      <c r="F121" s="21">
        <v>0</v>
      </c>
      <c r="G121" s="21">
        <v>0</v>
      </c>
      <c r="H121" s="21">
        <v>0</v>
      </c>
      <c r="I121" s="21">
        <v>2</v>
      </c>
      <c r="J121" s="21">
        <v>0</v>
      </c>
      <c r="K121" s="22">
        <f>I121-J121</f>
        <v>2</v>
      </c>
    </row>
    <row r="122" spans="2:12" ht="15">
      <c r="B122" s="23" t="s">
        <v>21</v>
      </c>
      <c r="D122" s="24"/>
      <c r="E122" s="25">
        <f aca="true" t="shared" si="17" ref="E122:K122">SUM(E118:E121)</f>
        <v>3</v>
      </c>
      <c r="F122" s="25">
        <f t="shared" si="17"/>
        <v>2</v>
      </c>
      <c r="G122" s="25">
        <f t="shared" si="17"/>
        <v>0</v>
      </c>
      <c r="H122" s="25">
        <f t="shared" si="17"/>
        <v>0</v>
      </c>
      <c r="I122" s="25">
        <f t="shared" si="17"/>
        <v>130</v>
      </c>
      <c r="J122" s="25">
        <f t="shared" si="17"/>
        <v>4</v>
      </c>
      <c r="K122" s="25">
        <f t="shared" si="17"/>
        <v>126</v>
      </c>
      <c r="L122" s="26"/>
    </row>
    <row r="123" spans="2:11" ht="15">
      <c r="B123" s="20" t="s">
        <v>38</v>
      </c>
      <c r="E123" s="21">
        <v>0</v>
      </c>
      <c r="F123" s="21">
        <v>2</v>
      </c>
      <c r="G123" s="21">
        <v>0</v>
      </c>
      <c r="H123" s="21">
        <v>0</v>
      </c>
      <c r="I123" s="21">
        <v>30</v>
      </c>
      <c r="J123" s="21">
        <v>3</v>
      </c>
      <c r="K123" s="22">
        <f>I123-J123</f>
        <v>27</v>
      </c>
    </row>
    <row r="124" spans="2:12" ht="15">
      <c r="B124" s="23" t="s">
        <v>22</v>
      </c>
      <c r="D124" s="29"/>
      <c r="E124" s="30">
        <f aca="true" t="shared" si="18" ref="E124:K124">SUM(E123:E123)</f>
        <v>0</v>
      </c>
      <c r="F124" s="30">
        <f t="shared" si="18"/>
        <v>2</v>
      </c>
      <c r="G124" s="30">
        <f t="shared" si="18"/>
        <v>0</v>
      </c>
      <c r="H124" s="30">
        <f t="shared" si="18"/>
        <v>0</v>
      </c>
      <c r="I124" s="30">
        <f t="shared" si="18"/>
        <v>30</v>
      </c>
      <c r="J124" s="30">
        <f t="shared" si="18"/>
        <v>3</v>
      </c>
      <c r="K124" s="30">
        <f t="shared" si="18"/>
        <v>27</v>
      </c>
      <c r="L124" s="31"/>
    </row>
    <row r="125" spans="2:12" ht="15">
      <c r="B125" s="28" t="s">
        <v>59</v>
      </c>
      <c r="C125" s="14"/>
      <c r="D125" s="15"/>
      <c r="E125" s="18">
        <v>3</v>
      </c>
      <c r="F125" s="18">
        <v>4</v>
      </c>
      <c r="G125" s="18">
        <v>0</v>
      </c>
      <c r="H125" s="18">
        <v>0</v>
      </c>
      <c r="I125" s="18">
        <v>160</v>
      </c>
      <c r="J125" s="18">
        <v>7</v>
      </c>
      <c r="K125" s="19">
        <f>I125-J125</f>
        <v>153</v>
      </c>
      <c r="L125" s="17"/>
    </row>
    <row r="128" spans="1:2" ht="15">
      <c r="A128" s="32" t="s">
        <v>62</v>
      </c>
      <c r="B128" s="32" t="s">
        <v>63</v>
      </c>
    </row>
    <row r="129" ht="15">
      <c r="B129" s="32" t="s">
        <v>64</v>
      </c>
    </row>
    <row r="130" ht="15">
      <c r="B130" s="32" t="s">
        <v>65</v>
      </c>
    </row>
    <row r="131" ht="15">
      <c r="B131" s="32" t="s">
        <v>66</v>
      </c>
    </row>
    <row r="132" ht="15">
      <c r="B132" s="32" t="s">
        <v>67</v>
      </c>
    </row>
    <row r="133" ht="15">
      <c r="B133" s="32" t="s">
        <v>68</v>
      </c>
    </row>
    <row r="134" ht="15">
      <c r="B134" s="32" t="s">
        <v>69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2"/>
  <sheetViews>
    <sheetView showGridLines="0" zoomScale="75" zoomScaleNormal="75" zoomScalePageLayoutView="0" workbookViewId="0" topLeftCell="A86">
      <selection activeCell="E123" sqref="E123:K123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7</v>
      </c>
      <c r="F12" s="18">
        <v>0</v>
      </c>
      <c r="G12" s="18">
        <v>0</v>
      </c>
      <c r="H12" s="18">
        <v>0</v>
      </c>
      <c r="I12" s="18">
        <v>47</v>
      </c>
      <c r="J12" s="18">
        <v>4</v>
      </c>
      <c r="K12" s="19">
        <f>I12-J12</f>
        <v>43</v>
      </c>
      <c r="L12" s="17"/>
    </row>
    <row r="14" spans="1:12" ht="15">
      <c r="A14" s="12" t="s">
        <v>14</v>
      </c>
      <c r="B14" s="14"/>
      <c r="C14" s="14"/>
      <c r="D14" s="15"/>
      <c r="E14" s="18">
        <v>32</v>
      </c>
      <c r="F14" s="18">
        <v>5</v>
      </c>
      <c r="G14" s="18">
        <v>10</v>
      </c>
      <c r="H14" s="18">
        <v>10</v>
      </c>
      <c r="I14" s="18">
        <v>691</v>
      </c>
      <c r="J14" s="18">
        <v>28</v>
      </c>
      <c r="K14" s="19">
        <f>I14-J14</f>
        <v>663</v>
      </c>
      <c r="L14" s="17"/>
    </row>
    <row r="15" spans="2:9" ht="15">
      <c r="B15" s="20" t="s">
        <v>15</v>
      </c>
      <c r="I15" s="13">
        <v>514</v>
      </c>
    </row>
    <row r="17" ht="15">
      <c r="A17" s="12" t="s">
        <v>16</v>
      </c>
    </row>
    <row r="18" spans="2:11" ht="15">
      <c r="B18" s="20" t="s">
        <v>17</v>
      </c>
      <c r="E18" s="21">
        <v>0</v>
      </c>
      <c r="F18" s="21">
        <v>0</v>
      </c>
      <c r="G18" s="21">
        <v>0</v>
      </c>
      <c r="H18" s="21">
        <v>0</v>
      </c>
      <c r="I18" s="21">
        <v>1</v>
      </c>
      <c r="J18" s="21">
        <v>0</v>
      </c>
      <c r="K18" s="22">
        <f>I18-J18</f>
        <v>1</v>
      </c>
    </row>
    <row r="19" spans="2:11" ht="15">
      <c r="B19" s="20" t="s">
        <v>18</v>
      </c>
      <c r="E19" s="21">
        <v>0</v>
      </c>
      <c r="F19" s="21">
        <v>0</v>
      </c>
      <c r="G19" s="21">
        <v>0</v>
      </c>
      <c r="H19" s="21">
        <v>0</v>
      </c>
      <c r="I19" s="21">
        <v>1</v>
      </c>
      <c r="J19" s="21">
        <v>0</v>
      </c>
      <c r="K19" s="22">
        <f>I19-J19</f>
        <v>1</v>
      </c>
    </row>
    <row r="20" spans="2:11" ht="15">
      <c r="B20" s="20" t="s">
        <v>19</v>
      </c>
      <c r="E20" s="21">
        <v>38</v>
      </c>
      <c r="F20" s="21">
        <v>12</v>
      </c>
      <c r="G20" s="21">
        <v>0</v>
      </c>
      <c r="H20" s="21">
        <v>0</v>
      </c>
      <c r="I20" s="21">
        <v>176</v>
      </c>
      <c r="J20" s="21">
        <v>6</v>
      </c>
      <c r="K20" s="22">
        <f>I20-J20</f>
        <v>170</v>
      </c>
    </row>
    <row r="21" spans="2:11" ht="15">
      <c r="B21" s="20" t="s">
        <v>20</v>
      </c>
      <c r="E21" s="21">
        <v>0</v>
      </c>
      <c r="F21" s="21">
        <v>8</v>
      </c>
      <c r="G21" s="21">
        <v>0</v>
      </c>
      <c r="H21" s="21">
        <v>0</v>
      </c>
      <c r="I21" s="21">
        <v>33</v>
      </c>
      <c r="J21" s="21">
        <v>9</v>
      </c>
      <c r="K21" s="22">
        <f>I21-J21</f>
        <v>24</v>
      </c>
    </row>
    <row r="22" spans="2:12" ht="15">
      <c r="B22" s="23" t="s">
        <v>21</v>
      </c>
      <c r="D22" s="24"/>
      <c r="E22" s="27">
        <f aca="true" t="shared" si="0" ref="E22:K22">SUM(E18:E21)</f>
        <v>38</v>
      </c>
      <c r="F22" s="27">
        <f t="shared" si="0"/>
        <v>20</v>
      </c>
      <c r="G22" s="27">
        <f t="shared" si="0"/>
        <v>0</v>
      </c>
      <c r="H22" s="27">
        <f t="shared" si="0"/>
        <v>0</v>
      </c>
      <c r="I22" s="27">
        <f t="shared" si="0"/>
        <v>211</v>
      </c>
      <c r="J22" s="27">
        <f t="shared" si="0"/>
        <v>15</v>
      </c>
      <c r="K22" s="27">
        <f t="shared" si="0"/>
        <v>196</v>
      </c>
      <c r="L22" s="26"/>
    </row>
    <row r="23" spans="2:11" ht="15">
      <c r="B23" s="20" t="s">
        <v>19</v>
      </c>
      <c r="E23" s="21">
        <v>1</v>
      </c>
      <c r="F23" s="21">
        <v>0</v>
      </c>
      <c r="G23" s="21">
        <v>0</v>
      </c>
      <c r="H23" s="21">
        <v>0</v>
      </c>
      <c r="I23" s="21">
        <v>16</v>
      </c>
      <c r="J23" s="21">
        <v>2</v>
      </c>
      <c r="K23" s="22">
        <f>I23-J23</f>
        <v>14</v>
      </c>
    </row>
    <row r="24" spans="2:12" ht="15">
      <c r="B24" s="23" t="s">
        <v>22</v>
      </c>
      <c r="D24" s="29"/>
      <c r="E24" s="30">
        <f aca="true" t="shared" si="1" ref="E24:K24">SUM(E23:E23)</f>
        <v>1</v>
      </c>
      <c r="F24" s="30">
        <f t="shared" si="1"/>
        <v>0</v>
      </c>
      <c r="G24" s="30">
        <f t="shared" si="1"/>
        <v>0</v>
      </c>
      <c r="H24" s="30">
        <f t="shared" si="1"/>
        <v>0</v>
      </c>
      <c r="I24" s="30">
        <f t="shared" si="1"/>
        <v>16</v>
      </c>
      <c r="J24" s="30">
        <f t="shared" si="1"/>
        <v>2</v>
      </c>
      <c r="K24" s="30">
        <f t="shared" si="1"/>
        <v>14</v>
      </c>
      <c r="L24" s="31"/>
    </row>
    <row r="25" spans="2:12" ht="15">
      <c r="B25" s="28" t="s">
        <v>23</v>
      </c>
      <c r="C25" s="14"/>
      <c r="D25" s="15"/>
      <c r="E25" s="18">
        <v>39</v>
      </c>
      <c r="F25" s="18">
        <v>20</v>
      </c>
      <c r="G25" s="18">
        <v>0</v>
      </c>
      <c r="H25" s="18">
        <v>0</v>
      </c>
      <c r="I25" s="18">
        <v>227</v>
      </c>
      <c r="J25" s="18">
        <v>17</v>
      </c>
      <c r="K25" s="19">
        <f>I25-J25</f>
        <v>210</v>
      </c>
      <c r="L25" s="17"/>
    </row>
    <row r="28" ht="15">
      <c r="A28" s="12" t="s">
        <v>24</v>
      </c>
    </row>
    <row r="29" spans="2:11" ht="15">
      <c r="B29" s="20" t="s">
        <v>25</v>
      </c>
      <c r="E29" s="21">
        <v>0</v>
      </c>
      <c r="F29" s="21">
        <v>0</v>
      </c>
      <c r="G29" s="21">
        <v>0</v>
      </c>
      <c r="H29" s="21">
        <v>0</v>
      </c>
      <c r="I29" s="21">
        <v>1</v>
      </c>
      <c r="J29" s="21">
        <v>0</v>
      </c>
      <c r="K29" s="22">
        <f aca="true" t="shared" si="2" ref="K29:K42">I29-J29</f>
        <v>1</v>
      </c>
    </row>
    <row r="30" spans="2:11" ht="15">
      <c r="B30" s="20" t="s">
        <v>26</v>
      </c>
      <c r="E30" s="21">
        <v>14</v>
      </c>
      <c r="F30" s="21">
        <v>19</v>
      </c>
      <c r="G30" s="21">
        <v>0</v>
      </c>
      <c r="H30" s="21">
        <v>1</v>
      </c>
      <c r="I30" s="21">
        <v>678</v>
      </c>
      <c r="J30" s="21">
        <v>9</v>
      </c>
      <c r="K30" s="22">
        <f t="shared" si="2"/>
        <v>669</v>
      </c>
    </row>
    <row r="31" spans="2:11" ht="15">
      <c r="B31" s="20" t="s">
        <v>27</v>
      </c>
      <c r="E31" s="21">
        <v>0</v>
      </c>
      <c r="F31" s="21">
        <v>10</v>
      </c>
      <c r="G31" s="21">
        <v>0</v>
      </c>
      <c r="H31" s="21">
        <v>1</v>
      </c>
      <c r="I31" s="21">
        <v>574</v>
      </c>
      <c r="J31" s="21">
        <v>13</v>
      </c>
      <c r="K31" s="22">
        <f t="shared" si="2"/>
        <v>561</v>
      </c>
    </row>
    <row r="32" spans="2:11" ht="15">
      <c r="B32" s="20" t="s">
        <v>18</v>
      </c>
      <c r="E32" s="21">
        <v>16</v>
      </c>
      <c r="F32" s="21">
        <v>4</v>
      </c>
      <c r="G32" s="21">
        <v>1</v>
      </c>
      <c r="H32" s="21">
        <v>0</v>
      </c>
      <c r="I32" s="21">
        <v>534</v>
      </c>
      <c r="J32" s="21">
        <v>56</v>
      </c>
      <c r="K32" s="22">
        <f t="shared" si="2"/>
        <v>478</v>
      </c>
    </row>
    <row r="33" spans="2:11" ht="15">
      <c r="B33" s="20" t="s">
        <v>28</v>
      </c>
      <c r="E33" s="21">
        <v>16</v>
      </c>
      <c r="F33" s="21">
        <v>24</v>
      </c>
      <c r="G33" s="21">
        <v>0</v>
      </c>
      <c r="H33" s="21">
        <v>0</v>
      </c>
      <c r="I33" s="21">
        <v>579</v>
      </c>
      <c r="J33" s="21">
        <v>52</v>
      </c>
      <c r="K33" s="22">
        <f t="shared" si="2"/>
        <v>527</v>
      </c>
    </row>
    <row r="34" spans="2:11" ht="15">
      <c r="B34" s="20" t="s">
        <v>29</v>
      </c>
      <c r="E34" s="21">
        <v>0</v>
      </c>
      <c r="F34" s="21">
        <v>0</v>
      </c>
      <c r="G34" s="21">
        <v>0</v>
      </c>
      <c r="H34" s="21">
        <v>0</v>
      </c>
      <c r="I34" s="21">
        <v>210</v>
      </c>
      <c r="J34" s="21">
        <v>19</v>
      </c>
      <c r="K34" s="22">
        <f t="shared" si="2"/>
        <v>191</v>
      </c>
    </row>
    <row r="35" spans="2:11" ht="15">
      <c r="B35" s="20" t="s">
        <v>30</v>
      </c>
      <c r="E35" s="21">
        <v>10</v>
      </c>
      <c r="F35" s="21">
        <v>14</v>
      </c>
      <c r="G35" s="21">
        <v>1</v>
      </c>
      <c r="H35" s="21">
        <v>1</v>
      </c>
      <c r="I35" s="21">
        <v>338</v>
      </c>
      <c r="J35" s="21">
        <v>20</v>
      </c>
      <c r="K35" s="22">
        <f t="shared" si="2"/>
        <v>318</v>
      </c>
    </row>
    <row r="36" spans="2:11" ht="15">
      <c r="B36" s="20" t="s">
        <v>31</v>
      </c>
      <c r="E36" s="21">
        <v>0</v>
      </c>
      <c r="F36" s="21">
        <v>0</v>
      </c>
      <c r="G36" s="21">
        <v>0</v>
      </c>
      <c r="H36" s="21">
        <v>0</v>
      </c>
      <c r="I36" s="21">
        <v>1</v>
      </c>
      <c r="J36" s="21">
        <v>0</v>
      </c>
      <c r="K36" s="22">
        <f t="shared" si="2"/>
        <v>1</v>
      </c>
    </row>
    <row r="37" spans="2:11" ht="15">
      <c r="B37" s="20" t="s">
        <v>32</v>
      </c>
      <c r="E37" s="21">
        <v>17</v>
      </c>
      <c r="F37" s="21">
        <v>8</v>
      </c>
      <c r="G37" s="21">
        <v>0</v>
      </c>
      <c r="H37" s="21">
        <v>0</v>
      </c>
      <c r="I37" s="21">
        <v>871</v>
      </c>
      <c r="J37" s="21">
        <v>10</v>
      </c>
      <c r="K37" s="22">
        <f t="shared" si="2"/>
        <v>861</v>
      </c>
    </row>
    <row r="38" spans="2:11" ht="15">
      <c r="B38" s="20" t="s">
        <v>33</v>
      </c>
      <c r="E38" s="21">
        <v>25</v>
      </c>
      <c r="F38" s="21">
        <v>24</v>
      </c>
      <c r="G38" s="21">
        <v>1</v>
      </c>
      <c r="H38" s="21">
        <v>0</v>
      </c>
      <c r="I38" s="21">
        <v>634</v>
      </c>
      <c r="J38" s="21">
        <v>13</v>
      </c>
      <c r="K38" s="22">
        <f t="shared" si="2"/>
        <v>621</v>
      </c>
    </row>
    <row r="39" spans="2:11" ht="15">
      <c r="B39" s="20" t="s">
        <v>34</v>
      </c>
      <c r="E39" s="21">
        <v>0</v>
      </c>
      <c r="F39" s="21">
        <v>0</v>
      </c>
      <c r="G39" s="21">
        <v>0</v>
      </c>
      <c r="H39" s="21">
        <v>0</v>
      </c>
      <c r="I39" s="21">
        <v>1</v>
      </c>
      <c r="J39" s="21">
        <v>0</v>
      </c>
      <c r="K39" s="22">
        <f t="shared" si="2"/>
        <v>1</v>
      </c>
    </row>
    <row r="40" spans="2:11" ht="15">
      <c r="B40" s="20" t="s">
        <v>19</v>
      </c>
      <c r="E40" s="21">
        <v>0</v>
      </c>
      <c r="F40" s="21">
        <v>0</v>
      </c>
      <c r="G40" s="21">
        <v>0</v>
      </c>
      <c r="H40" s="21">
        <v>0</v>
      </c>
      <c r="I40" s="21">
        <v>36</v>
      </c>
      <c r="J40" s="21">
        <v>5</v>
      </c>
      <c r="K40" s="22">
        <f t="shared" si="2"/>
        <v>31</v>
      </c>
    </row>
    <row r="41" spans="2:11" ht="15">
      <c r="B41" s="20" t="s">
        <v>20</v>
      </c>
      <c r="E41" s="21">
        <v>14</v>
      </c>
      <c r="F41" s="21">
        <v>5</v>
      </c>
      <c r="G41" s="21">
        <v>0</v>
      </c>
      <c r="H41" s="21">
        <v>0</v>
      </c>
      <c r="I41" s="21">
        <v>607</v>
      </c>
      <c r="J41" s="21">
        <v>26</v>
      </c>
      <c r="K41" s="22">
        <f t="shared" si="2"/>
        <v>581</v>
      </c>
    </row>
    <row r="42" spans="2:11" ht="15">
      <c r="B42" s="20" t="s">
        <v>35</v>
      </c>
      <c r="E42" s="21">
        <v>1</v>
      </c>
      <c r="F42" s="21">
        <v>0</v>
      </c>
      <c r="G42" s="21">
        <v>0</v>
      </c>
      <c r="H42" s="21">
        <v>0</v>
      </c>
      <c r="I42" s="21">
        <v>13</v>
      </c>
      <c r="J42" s="21">
        <v>0</v>
      </c>
      <c r="K42" s="22">
        <f t="shared" si="2"/>
        <v>13</v>
      </c>
    </row>
    <row r="43" spans="2:12" ht="15">
      <c r="B43" s="23" t="s">
        <v>21</v>
      </c>
      <c r="D43" s="24"/>
      <c r="E43" s="25">
        <f aca="true" t="shared" si="3" ref="E43:K43">SUM(E28:E42)</f>
        <v>113</v>
      </c>
      <c r="F43" s="25">
        <f t="shared" si="3"/>
        <v>108</v>
      </c>
      <c r="G43" s="25">
        <f t="shared" si="3"/>
        <v>3</v>
      </c>
      <c r="H43" s="25">
        <f t="shared" si="3"/>
        <v>3</v>
      </c>
      <c r="I43" s="25">
        <f t="shared" si="3"/>
        <v>5077</v>
      </c>
      <c r="J43" s="25">
        <f t="shared" si="3"/>
        <v>223</v>
      </c>
      <c r="K43" s="25">
        <f t="shared" si="3"/>
        <v>4854</v>
      </c>
      <c r="L43" s="26"/>
    </row>
    <row r="44" spans="2:11" ht="15">
      <c r="B44" s="20" t="s">
        <v>36</v>
      </c>
      <c r="E44" s="21">
        <v>5</v>
      </c>
      <c r="F44" s="21">
        <v>10</v>
      </c>
      <c r="G44" s="21">
        <v>1</v>
      </c>
      <c r="H44" s="21">
        <v>0</v>
      </c>
      <c r="I44" s="21">
        <v>153</v>
      </c>
      <c r="J44" s="21">
        <v>5</v>
      </c>
      <c r="K44" s="22">
        <f>I44-J44</f>
        <v>148</v>
      </c>
    </row>
    <row r="45" spans="2:11" ht="15">
      <c r="B45" s="20" t="s">
        <v>37</v>
      </c>
      <c r="E45" s="21">
        <v>0</v>
      </c>
      <c r="F45" s="21">
        <v>2</v>
      </c>
      <c r="G45" s="21">
        <v>0</v>
      </c>
      <c r="H45" s="21">
        <v>0</v>
      </c>
      <c r="I45" s="21">
        <v>42</v>
      </c>
      <c r="J45" s="21">
        <v>15</v>
      </c>
      <c r="K45" s="22">
        <f>I45-J45</f>
        <v>27</v>
      </c>
    </row>
    <row r="46" spans="2:11" ht="15">
      <c r="B46" s="20" t="s">
        <v>38</v>
      </c>
      <c r="E46" s="21">
        <v>11</v>
      </c>
      <c r="F46" s="21">
        <v>20</v>
      </c>
      <c r="G46" s="21">
        <v>0</v>
      </c>
      <c r="H46" s="21">
        <v>1</v>
      </c>
      <c r="I46" s="21">
        <v>770</v>
      </c>
      <c r="J46" s="21">
        <v>93</v>
      </c>
      <c r="K46" s="22">
        <f>I46-J46</f>
        <v>677</v>
      </c>
    </row>
    <row r="47" spans="2:12" ht="15">
      <c r="B47" s="23" t="s">
        <v>22</v>
      </c>
      <c r="D47" s="29"/>
      <c r="E47" s="30">
        <f aca="true" t="shared" si="4" ref="E47:K47">SUM(E44:E46)</f>
        <v>16</v>
      </c>
      <c r="F47" s="30">
        <f t="shared" si="4"/>
        <v>32</v>
      </c>
      <c r="G47" s="30">
        <f t="shared" si="4"/>
        <v>1</v>
      </c>
      <c r="H47" s="30">
        <f t="shared" si="4"/>
        <v>1</v>
      </c>
      <c r="I47" s="30">
        <f t="shared" si="4"/>
        <v>965</v>
      </c>
      <c r="J47" s="30">
        <f t="shared" si="4"/>
        <v>113</v>
      </c>
      <c r="K47" s="30">
        <f t="shared" si="4"/>
        <v>852</v>
      </c>
      <c r="L47" s="31"/>
    </row>
    <row r="48" spans="2:12" ht="15">
      <c r="B48" s="28" t="s">
        <v>23</v>
      </c>
      <c r="C48" s="14"/>
      <c r="D48" s="15"/>
      <c r="E48" s="18">
        <v>129</v>
      </c>
      <c r="F48" s="18">
        <v>140</v>
      </c>
      <c r="G48" s="18">
        <v>4</v>
      </c>
      <c r="H48" s="18">
        <v>4</v>
      </c>
      <c r="I48" s="18">
        <v>6042</v>
      </c>
      <c r="J48" s="18">
        <v>336</v>
      </c>
      <c r="K48" s="19">
        <f>I48-J48</f>
        <v>5706</v>
      </c>
      <c r="L48" s="17"/>
    </row>
    <row r="51" ht="15">
      <c r="A51" s="12" t="s">
        <v>39</v>
      </c>
    </row>
    <row r="52" spans="2:11" ht="15">
      <c r="B52" s="20" t="s">
        <v>27</v>
      </c>
      <c r="E52" s="21">
        <v>16</v>
      </c>
      <c r="F52" s="21">
        <v>2</v>
      </c>
      <c r="G52" s="21">
        <v>1</v>
      </c>
      <c r="H52" s="21">
        <v>0</v>
      </c>
      <c r="I52" s="21">
        <v>148</v>
      </c>
      <c r="J52" s="21">
        <v>0</v>
      </c>
      <c r="K52" s="22">
        <f aca="true" t="shared" si="5" ref="K52:K60">I52-J52</f>
        <v>148</v>
      </c>
    </row>
    <row r="53" spans="2:11" ht="15">
      <c r="B53" s="20" t="s">
        <v>28</v>
      </c>
      <c r="E53" s="21">
        <v>0</v>
      </c>
      <c r="F53" s="21">
        <v>1</v>
      </c>
      <c r="G53" s="21">
        <v>0</v>
      </c>
      <c r="H53" s="21">
        <v>0</v>
      </c>
      <c r="I53" s="21">
        <v>2</v>
      </c>
      <c r="J53" s="21">
        <v>1</v>
      </c>
      <c r="K53" s="22">
        <f t="shared" si="5"/>
        <v>1</v>
      </c>
    </row>
    <row r="54" spans="2:11" ht="15">
      <c r="B54" s="20" t="s">
        <v>29</v>
      </c>
      <c r="E54" s="21">
        <v>0</v>
      </c>
      <c r="F54" s="21">
        <v>0</v>
      </c>
      <c r="G54" s="21">
        <v>0</v>
      </c>
      <c r="H54" s="21">
        <v>0</v>
      </c>
      <c r="I54" s="21">
        <v>1</v>
      </c>
      <c r="J54" s="21">
        <v>0</v>
      </c>
      <c r="K54" s="22">
        <f t="shared" si="5"/>
        <v>1</v>
      </c>
    </row>
    <row r="55" spans="2:11" ht="15">
      <c r="B55" s="20" t="s">
        <v>30</v>
      </c>
      <c r="E55" s="21">
        <v>0</v>
      </c>
      <c r="F55" s="21">
        <v>10</v>
      </c>
      <c r="G55" s="21">
        <v>0</v>
      </c>
      <c r="H55" s="21">
        <v>1</v>
      </c>
      <c r="I55" s="21">
        <v>269</v>
      </c>
      <c r="J55" s="21">
        <v>17</v>
      </c>
      <c r="K55" s="22">
        <f t="shared" si="5"/>
        <v>252</v>
      </c>
    </row>
    <row r="56" spans="2:11" ht="15">
      <c r="B56" s="20" t="s">
        <v>32</v>
      </c>
      <c r="E56" s="21">
        <v>0</v>
      </c>
      <c r="F56" s="21">
        <v>0</v>
      </c>
      <c r="G56" s="21">
        <v>0</v>
      </c>
      <c r="H56" s="21">
        <v>0</v>
      </c>
      <c r="I56" s="21">
        <v>4</v>
      </c>
      <c r="J56" s="21">
        <v>0</v>
      </c>
      <c r="K56" s="22">
        <f t="shared" si="5"/>
        <v>4</v>
      </c>
    </row>
    <row r="57" spans="2:11" ht="15">
      <c r="B57" s="20" t="s">
        <v>33</v>
      </c>
      <c r="E57" s="21">
        <v>3</v>
      </c>
      <c r="F57" s="21">
        <v>3</v>
      </c>
      <c r="G57" s="21">
        <v>0</v>
      </c>
      <c r="H57" s="21">
        <v>0</v>
      </c>
      <c r="I57" s="21">
        <v>3</v>
      </c>
      <c r="J57" s="21">
        <v>0</v>
      </c>
      <c r="K57" s="22">
        <f t="shared" si="5"/>
        <v>3</v>
      </c>
    </row>
    <row r="58" spans="2:11" ht="15">
      <c r="B58" s="20" t="s">
        <v>34</v>
      </c>
      <c r="E58" s="21">
        <v>14</v>
      </c>
      <c r="F58" s="21">
        <v>21</v>
      </c>
      <c r="G58" s="21">
        <v>0</v>
      </c>
      <c r="H58" s="21">
        <v>0</v>
      </c>
      <c r="I58" s="21">
        <v>718</v>
      </c>
      <c r="J58" s="21">
        <v>33</v>
      </c>
      <c r="K58" s="22">
        <f t="shared" si="5"/>
        <v>685</v>
      </c>
    </row>
    <row r="59" spans="2:11" ht="15">
      <c r="B59" s="20" t="s">
        <v>20</v>
      </c>
      <c r="E59" s="21">
        <v>0</v>
      </c>
      <c r="F59" s="21">
        <v>0</v>
      </c>
      <c r="G59" s="21">
        <v>0</v>
      </c>
      <c r="H59" s="21">
        <v>0</v>
      </c>
      <c r="I59" s="21">
        <v>11</v>
      </c>
      <c r="J59" s="21">
        <v>6</v>
      </c>
      <c r="K59" s="22">
        <f t="shared" si="5"/>
        <v>5</v>
      </c>
    </row>
    <row r="60" spans="2:11" ht="15">
      <c r="B60" s="20" t="s">
        <v>40</v>
      </c>
      <c r="E60" s="21">
        <v>0</v>
      </c>
      <c r="F60" s="21">
        <v>0</v>
      </c>
      <c r="G60" s="21">
        <v>0</v>
      </c>
      <c r="H60" s="21">
        <v>0</v>
      </c>
      <c r="I60" s="21">
        <v>5</v>
      </c>
      <c r="J60" s="21">
        <v>5</v>
      </c>
      <c r="K60" s="22">
        <f t="shared" si="5"/>
        <v>0</v>
      </c>
    </row>
    <row r="61" spans="2:12" ht="15">
      <c r="B61" s="23" t="s">
        <v>21</v>
      </c>
      <c r="D61" s="24"/>
      <c r="E61" s="25">
        <f aca="true" t="shared" si="6" ref="E61:K61">SUM(E51:E60)</f>
        <v>33</v>
      </c>
      <c r="F61" s="25">
        <f t="shared" si="6"/>
        <v>37</v>
      </c>
      <c r="G61" s="25">
        <f t="shared" si="6"/>
        <v>1</v>
      </c>
      <c r="H61" s="25">
        <f t="shared" si="6"/>
        <v>1</v>
      </c>
      <c r="I61" s="25">
        <f t="shared" si="6"/>
        <v>1161</v>
      </c>
      <c r="J61" s="25">
        <f t="shared" si="6"/>
        <v>62</v>
      </c>
      <c r="K61" s="25">
        <f t="shared" si="6"/>
        <v>1099</v>
      </c>
      <c r="L61" s="26"/>
    </row>
    <row r="62" spans="2:11" ht="15">
      <c r="B62" s="20" t="s">
        <v>36</v>
      </c>
      <c r="E62" s="21">
        <v>1</v>
      </c>
      <c r="F62" s="21">
        <v>3</v>
      </c>
      <c r="G62" s="21">
        <v>1</v>
      </c>
      <c r="H62" s="21">
        <v>0</v>
      </c>
      <c r="I62" s="21">
        <v>19</v>
      </c>
      <c r="J62" s="21">
        <v>0</v>
      </c>
      <c r="K62" s="22">
        <f>I62-J62</f>
        <v>19</v>
      </c>
    </row>
    <row r="63" spans="2:11" ht="15">
      <c r="B63" s="20" t="s">
        <v>37</v>
      </c>
      <c r="E63" s="21">
        <v>0</v>
      </c>
      <c r="F63" s="21">
        <v>0</v>
      </c>
      <c r="G63" s="21">
        <v>0</v>
      </c>
      <c r="H63" s="21">
        <v>0</v>
      </c>
      <c r="I63" s="21">
        <v>2</v>
      </c>
      <c r="J63" s="21">
        <v>1</v>
      </c>
      <c r="K63" s="22">
        <f>I63-J63</f>
        <v>1</v>
      </c>
    </row>
    <row r="64" spans="2:11" ht="15">
      <c r="B64" s="20" t="s">
        <v>38</v>
      </c>
      <c r="E64" s="21">
        <v>3</v>
      </c>
      <c r="F64" s="21">
        <v>0</v>
      </c>
      <c r="G64" s="21">
        <v>0</v>
      </c>
      <c r="H64" s="21">
        <v>1</v>
      </c>
      <c r="I64" s="21">
        <v>48</v>
      </c>
      <c r="J64" s="21">
        <v>0</v>
      </c>
      <c r="K64" s="22">
        <f>I64-J64</f>
        <v>48</v>
      </c>
    </row>
    <row r="65" spans="2:12" ht="15">
      <c r="B65" s="23" t="s">
        <v>22</v>
      </c>
      <c r="D65" s="29"/>
      <c r="E65" s="30">
        <f aca="true" t="shared" si="7" ref="E65:K65">SUM(E62:E64)</f>
        <v>4</v>
      </c>
      <c r="F65" s="30">
        <f t="shared" si="7"/>
        <v>3</v>
      </c>
      <c r="G65" s="30">
        <f t="shared" si="7"/>
        <v>1</v>
      </c>
      <c r="H65" s="30">
        <f t="shared" si="7"/>
        <v>1</v>
      </c>
      <c r="I65" s="30">
        <f t="shared" si="7"/>
        <v>69</v>
      </c>
      <c r="J65" s="30">
        <f t="shared" si="7"/>
        <v>1</v>
      </c>
      <c r="K65" s="30">
        <f t="shared" si="7"/>
        <v>68</v>
      </c>
      <c r="L65" s="31"/>
    </row>
    <row r="66" spans="2:12" ht="15">
      <c r="B66" s="28" t="s">
        <v>23</v>
      </c>
      <c r="C66" s="14"/>
      <c r="D66" s="15"/>
      <c r="E66" s="18">
        <v>37</v>
      </c>
      <c r="F66" s="18">
        <v>40</v>
      </c>
      <c r="G66" s="18">
        <v>2</v>
      </c>
      <c r="H66" s="18">
        <v>2</v>
      </c>
      <c r="I66" s="18">
        <v>1230</v>
      </c>
      <c r="J66" s="18">
        <v>63</v>
      </c>
      <c r="K66" s="19">
        <f>I66-J66</f>
        <v>1167</v>
      </c>
      <c r="L66" s="17"/>
    </row>
    <row r="69" ht="15">
      <c r="A69" s="12" t="s">
        <v>41</v>
      </c>
    </row>
    <row r="70" spans="2:11" ht="15">
      <c r="B70" s="20" t="s">
        <v>42</v>
      </c>
      <c r="E70" s="21">
        <v>9</v>
      </c>
      <c r="F70" s="21">
        <v>8</v>
      </c>
      <c r="G70" s="21">
        <v>1</v>
      </c>
      <c r="H70" s="21">
        <v>0</v>
      </c>
      <c r="I70" s="21">
        <v>230</v>
      </c>
      <c r="J70" s="21">
        <v>32</v>
      </c>
      <c r="K70" s="22">
        <f aca="true" t="shared" si="8" ref="K70:K75">I70-J70</f>
        <v>198</v>
      </c>
    </row>
    <row r="71" spans="2:11" ht="15">
      <c r="B71" s="20" t="s">
        <v>43</v>
      </c>
      <c r="E71" s="21">
        <v>1</v>
      </c>
      <c r="F71" s="21">
        <v>3</v>
      </c>
      <c r="G71" s="21">
        <v>0</v>
      </c>
      <c r="H71" s="21">
        <v>0</v>
      </c>
      <c r="I71" s="21">
        <v>33</v>
      </c>
      <c r="J71" s="21">
        <v>1</v>
      </c>
      <c r="K71" s="22">
        <f t="shared" si="8"/>
        <v>32</v>
      </c>
    </row>
    <row r="72" spans="2:11" ht="15">
      <c r="B72" s="20" t="s">
        <v>44</v>
      </c>
      <c r="E72" s="21">
        <v>0</v>
      </c>
      <c r="F72" s="21">
        <v>0</v>
      </c>
      <c r="G72" s="21">
        <v>0</v>
      </c>
      <c r="H72" s="21">
        <v>0</v>
      </c>
      <c r="I72" s="21">
        <v>4</v>
      </c>
      <c r="J72" s="21">
        <v>3</v>
      </c>
      <c r="K72" s="22">
        <f t="shared" si="8"/>
        <v>1</v>
      </c>
    </row>
    <row r="73" spans="2:11" ht="15">
      <c r="B73" s="20" t="s">
        <v>45</v>
      </c>
      <c r="E73" s="21">
        <v>5</v>
      </c>
      <c r="F73" s="21">
        <v>8</v>
      </c>
      <c r="G73" s="21">
        <v>0</v>
      </c>
      <c r="H73" s="21">
        <v>0</v>
      </c>
      <c r="I73" s="21">
        <v>433</v>
      </c>
      <c r="J73" s="21">
        <v>3</v>
      </c>
      <c r="K73" s="22">
        <f t="shared" si="8"/>
        <v>430</v>
      </c>
    </row>
    <row r="74" spans="2:11" ht="15">
      <c r="B74" s="20" t="s">
        <v>46</v>
      </c>
      <c r="E74" s="21">
        <v>5</v>
      </c>
      <c r="F74" s="21">
        <v>3</v>
      </c>
      <c r="G74" s="21">
        <v>1</v>
      </c>
      <c r="H74" s="21">
        <v>0</v>
      </c>
      <c r="I74" s="21">
        <v>231</v>
      </c>
      <c r="J74" s="21">
        <v>5</v>
      </c>
      <c r="K74" s="22">
        <f t="shared" si="8"/>
        <v>226</v>
      </c>
    </row>
    <row r="75" spans="2:11" ht="15">
      <c r="B75" s="20" t="s">
        <v>47</v>
      </c>
      <c r="E75" s="21">
        <v>6</v>
      </c>
      <c r="F75" s="21">
        <v>4</v>
      </c>
      <c r="G75" s="21">
        <v>0</v>
      </c>
      <c r="H75" s="21">
        <v>2</v>
      </c>
      <c r="I75" s="21">
        <v>195</v>
      </c>
      <c r="J75" s="21">
        <v>3</v>
      </c>
      <c r="K75" s="22">
        <f t="shared" si="8"/>
        <v>192</v>
      </c>
    </row>
    <row r="76" spans="2:12" ht="15">
      <c r="B76" s="23" t="s">
        <v>21</v>
      </c>
      <c r="D76" s="24"/>
      <c r="E76" s="25">
        <f aca="true" t="shared" si="9" ref="E76:K76">SUM(E69:E75)</f>
        <v>26</v>
      </c>
      <c r="F76" s="25">
        <f t="shared" si="9"/>
        <v>26</v>
      </c>
      <c r="G76" s="25">
        <f t="shared" si="9"/>
        <v>2</v>
      </c>
      <c r="H76" s="25">
        <f t="shared" si="9"/>
        <v>2</v>
      </c>
      <c r="I76" s="25">
        <f t="shared" si="9"/>
        <v>1126</v>
      </c>
      <c r="J76" s="25">
        <f t="shared" si="9"/>
        <v>47</v>
      </c>
      <c r="K76" s="25">
        <f t="shared" si="9"/>
        <v>1079</v>
      </c>
      <c r="L76" s="26"/>
    </row>
    <row r="77" spans="2:11" ht="15">
      <c r="B77" s="20" t="s">
        <v>36</v>
      </c>
      <c r="E77" s="21">
        <v>0</v>
      </c>
      <c r="F77" s="21">
        <v>2</v>
      </c>
      <c r="G77" s="21">
        <v>0</v>
      </c>
      <c r="H77" s="21">
        <v>0</v>
      </c>
      <c r="I77" s="21">
        <v>14</v>
      </c>
      <c r="J77" s="21">
        <v>0</v>
      </c>
      <c r="K77" s="22">
        <f>I77-J77</f>
        <v>14</v>
      </c>
    </row>
    <row r="78" spans="2:11" ht="15">
      <c r="B78" s="20" t="s">
        <v>37</v>
      </c>
      <c r="E78" s="21">
        <v>0</v>
      </c>
      <c r="F78" s="21">
        <v>0</v>
      </c>
      <c r="G78" s="21">
        <v>0</v>
      </c>
      <c r="H78" s="21">
        <v>0</v>
      </c>
      <c r="I78" s="21">
        <v>6</v>
      </c>
      <c r="J78" s="21">
        <v>2</v>
      </c>
      <c r="K78" s="22">
        <f>I78-J78</f>
        <v>4</v>
      </c>
    </row>
    <row r="79" spans="2:11" ht="15">
      <c r="B79" s="20" t="s">
        <v>38</v>
      </c>
      <c r="E79" s="21">
        <v>2</v>
      </c>
      <c r="F79" s="21">
        <v>0</v>
      </c>
      <c r="G79" s="21">
        <v>0</v>
      </c>
      <c r="H79" s="21">
        <v>0</v>
      </c>
      <c r="I79" s="21">
        <v>109</v>
      </c>
      <c r="J79" s="21">
        <v>5</v>
      </c>
      <c r="K79" s="22">
        <f>I79-J79</f>
        <v>104</v>
      </c>
    </row>
    <row r="80" spans="2:12" ht="15">
      <c r="B80" s="23" t="s">
        <v>22</v>
      </c>
      <c r="D80" s="29"/>
      <c r="E80" s="30">
        <f aca="true" t="shared" si="10" ref="E80:K80">SUM(E77:E79)</f>
        <v>2</v>
      </c>
      <c r="F80" s="30">
        <f t="shared" si="10"/>
        <v>2</v>
      </c>
      <c r="G80" s="30">
        <f t="shared" si="10"/>
        <v>0</v>
      </c>
      <c r="H80" s="30">
        <f t="shared" si="10"/>
        <v>0</v>
      </c>
      <c r="I80" s="30">
        <f t="shared" si="10"/>
        <v>129</v>
      </c>
      <c r="J80" s="30">
        <f t="shared" si="10"/>
        <v>7</v>
      </c>
      <c r="K80" s="30">
        <f t="shared" si="10"/>
        <v>122</v>
      </c>
      <c r="L80" s="31"/>
    </row>
    <row r="81" spans="2:12" ht="15">
      <c r="B81" s="28" t="s">
        <v>23</v>
      </c>
      <c r="C81" s="14"/>
      <c r="D81" s="15"/>
      <c r="E81" s="18">
        <v>28</v>
      </c>
      <c r="F81" s="18">
        <v>28</v>
      </c>
      <c r="G81" s="18">
        <v>2</v>
      </c>
      <c r="H81" s="18">
        <v>2</v>
      </c>
      <c r="I81" s="18">
        <v>1255</v>
      </c>
      <c r="J81" s="18">
        <v>54</v>
      </c>
      <c r="K81" s="19">
        <f>I81-J81</f>
        <v>1201</v>
      </c>
      <c r="L81" s="17"/>
    </row>
    <row r="84" ht="15">
      <c r="A84" s="12" t="s">
        <v>48</v>
      </c>
    </row>
    <row r="85" spans="2:11" ht="15">
      <c r="B85" s="20" t="s">
        <v>49</v>
      </c>
      <c r="E85" s="21">
        <v>0</v>
      </c>
      <c r="F85" s="21">
        <v>0</v>
      </c>
      <c r="G85" s="21">
        <v>0</v>
      </c>
      <c r="H85" s="21">
        <v>1</v>
      </c>
      <c r="I85" s="21">
        <v>0</v>
      </c>
      <c r="J85" s="21">
        <v>0</v>
      </c>
      <c r="K85" s="22">
        <f aca="true" t="shared" si="11" ref="K85:K91">I85-J85</f>
        <v>0</v>
      </c>
    </row>
    <row r="86" spans="2:11" ht="15">
      <c r="B86" s="20" t="s">
        <v>50</v>
      </c>
      <c r="E86" s="21">
        <v>5</v>
      </c>
      <c r="F86" s="21">
        <v>8</v>
      </c>
      <c r="G86" s="21">
        <v>1</v>
      </c>
      <c r="H86" s="21">
        <v>0</v>
      </c>
      <c r="I86" s="21">
        <v>192</v>
      </c>
      <c r="J86" s="21">
        <v>14</v>
      </c>
      <c r="K86" s="22">
        <f t="shared" si="11"/>
        <v>178</v>
      </c>
    </row>
    <row r="87" spans="2:11" ht="15">
      <c r="B87" s="20" t="s">
        <v>51</v>
      </c>
      <c r="E87" s="21">
        <v>5</v>
      </c>
      <c r="F87" s="21">
        <v>13</v>
      </c>
      <c r="G87" s="21">
        <v>1</v>
      </c>
      <c r="H87" s="21">
        <v>1</v>
      </c>
      <c r="I87" s="21">
        <v>182</v>
      </c>
      <c r="J87" s="21">
        <v>7</v>
      </c>
      <c r="K87" s="22">
        <f t="shared" si="11"/>
        <v>175</v>
      </c>
    </row>
    <row r="88" spans="2:11" ht="15">
      <c r="B88" s="20" t="s">
        <v>52</v>
      </c>
      <c r="E88" s="21">
        <v>6</v>
      </c>
      <c r="F88" s="21">
        <v>16</v>
      </c>
      <c r="G88" s="21">
        <v>1</v>
      </c>
      <c r="H88" s="21">
        <v>0</v>
      </c>
      <c r="I88" s="21">
        <v>144</v>
      </c>
      <c r="J88" s="21">
        <v>15</v>
      </c>
      <c r="K88" s="22">
        <f t="shared" si="11"/>
        <v>129</v>
      </c>
    </row>
    <row r="89" spans="2:11" ht="15">
      <c r="B89" s="20" t="s">
        <v>53</v>
      </c>
      <c r="E89" s="21">
        <v>0</v>
      </c>
      <c r="F89" s="21">
        <v>0</v>
      </c>
      <c r="G89" s="21">
        <v>0</v>
      </c>
      <c r="H89" s="21">
        <v>0</v>
      </c>
      <c r="I89" s="21">
        <v>72</v>
      </c>
      <c r="J89" s="21">
        <v>6</v>
      </c>
      <c r="K89" s="22">
        <f t="shared" si="11"/>
        <v>66</v>
      </c>
    </row>
    <row r="90" spans="2:11" ht="15">
      <c r="B90" s="20" t="s">
        <v>54</v>
      </c>
      <c r="E90" s="21">
        <v>4</v>
      </c>
      <c r="F90" s="21">
        <v>14</v>
      </c>
      <c r="G90" s="21">
        <v>2</v>
      </c>
      <c r="H90" s="21">
        <v>5</v>
      </c>
      <c r="I90" s="21">
        <v>153</v>
      </c>
      <c r="J90" s="21">
        <v>10</v>
      </c>
      <c r="K90" s="22">
        <f t="shared" si="11"/>
        <v>143</v>
      </c>
    </row>
    <row r="91" spans="2:11" ht="15">
      <c r="B91" s="20" t="s">
        <v>55</v>
      </c>
      <c r="E91" s="21">
        <v>4</v>
      </c>
      <c r="F91" s="21">
        <v>8</v>
      </c>
      <c r="G91" s="21">
        <v>2</v>
      </c>
      <c r="H91" s="21">
        <v>0</v>
      </c>
      <c r="I91" s="21">
        <v>186</v>
      </c>
      <c r="J91" s="21">
        <v>5</v>
      </c>
      <c r="K91" s="22">
        <f t="shared" si="11"/>
        <v>181</v>
      </c>
    </row>
    <row r="92" spans="2:12" ht="15">
      <c r="B92" s="23" t="s">
        <v>21</v>
      </c>
      <c r="D92" s="24"/>
      <c r="E92" s="25">
        <f aca="true" t="shared" si="12" ref="E92:K92">SUM(E84:E91)</f>
        <v>24</v>
      </c>
      <c r="F92" s="25">
        <f t="shared" si="12"/>
        <v>59</v>
      </c>
      <c r="G92" s="25">
        <f t="shared" si="12"/>
        <v>7</v>
      </c>
      <c r="H92" s="25">
        <f t="shared" si="12"/>
        <v>7</v>
      </c>
      <c r="I92" s="25">
        <f t="shared" si="12"/>
        <v>929</v>
      </c>
      <c r="J92" s="25">
        <f t="shared" si="12"/>
        <v>57</v>
      </c>
      <c r="K92" s="25">
        <f t="shared" si="12"/>
        <v>872</v>
      </c>
      <c r="L92" s="26"/>
    </row>
    <row r="93" spans="2:11" ht="15">
      <c r="B93" s="20" t="s">
        <v>56</v>
      </c>
      <c r="E93" s="21">
        <v>0</v>
      </c>
      <c r="F93" s="21">
        <v>4</v>
      </c>
      <c r="G93" s="21">
        <v>0</v>
      </c>
      <c r="H93" s="21">
        <v>0</v>
      </c>
      <c r="I93" s="21">
        <v>67</v>
      </c>
      <c r="J93" s="21">
        <v>9</v>
      </c>
      <c r="K93" s="22">
        <f>I93-J93</f>
        <v>58</v>
      </c>
    </row>
    <row r="94" spans="2:11" ht="15">
      <c r="B94" s="20" t="s">
        <v>53</v>
      </c>
      <c r="E94" s="21">
        <v>0</v>
      </c>
      <c r="F94" s="21">
        <v>0</v>
      </c>
      <c r="G94" s="21">
        <v>0</v>
      </c>
      <c r="H94" s="21">
        <v>0</v>
      </c>
      <c r="I94" s="21">
        <v>3</v>
      </c>
      <c r="J94" s="21">
        <v>0</v>
      </c>
      <c r="K94" s="22">
        <f>I94-J94</f>
        <v>3</v>
      </c>
    </row>
    <row r="95" spans="2:12" ht="15">
      <c r="B95" s="23" t="s">
        <v>22</v>
      </c>
      <c r="D95" s="29"/>
      <c r="E95" s="30">
        <f aca="true" t="shared" si="13" ref="E95:K95">SUM(E93:E94)</f>
        <v>0</v>
      </c>
      <c r="F95" s="30">
        <f t="shared" si="13"/>
        <v>4</v>
      </c>
      <c r="G95" s="30">
        <f t="shared" si="13"/>
        <v>0</v>
      </c>
      <c r="H95" s="30">
        <f t="shared" si="13"/>
        <v>0</v>
      </c>
      <c r="I95" s="30">
        <f t="shared" si="13"/>
        <v>70</v>
      </c>
      <c r="J95" s="30">
        <f t="shared" si="13"/>
        <v>9</v>
      </c>
      <c r="K95" s="30">
        <f t="shared" si="13"/>
        <v>61</v>
      </c>
      <c r="L95" s="31"/>
    </row>
    <row r="96" spans="2:12" ht="15">
      <c r="B96" s="28" t="s">
        <v>57</v>
      </c>
      <c r="C96" s="14"/>
      <c r="D96" s="15"/>
      <c r="E96" s="18">
        <v>24</v>
      </c>
      <c r="F96" s="18">
        <v>63</v>
      </c>
      <c r="G96" s="18">
        <v>7</v>
      </c>
      <c r="H96" s="18">
        <v>7</v>
      </c>
      <c r="I96" s="18">
        <v>999</v>
      </c>
      <c r="J96" s="18">
        <v>66</v>
      </c>
      <c r="K96" s="19">
        <f>I96-J96</f>
        <v>933</v>
      </c>
      <c r="L96" s="17"/>
    </row>
    <row r="99" ht="15">
      <c r="A99" s="12" t="s">
        <v>58</v>
      </c>
    </row>
    <row r="100" spans="2:11" ht="15">
      <c r="B100" s="20" t="s">
        <v>25</v>
      </c>
      <c r="E100" s="21">
        <v>0</v>
      </c>
      <c r="F100" s="21">
        <v>0</v>
      </c>
      <c r="G100" s="21">
        <v>0</v>
      </c>
      <c r="H100" s="21">
        <v>0</v>
      </c>
      <c r="I100" s="21">
        <v>1</v>
      </c>
      <c r="J100" s="21">
        <v>0</v>
      </c>
      <c r="K100" s="22">
        <f>I100-J100</f>
        <v>1</v>
      </c>
    </row>
    <row r="101" spans="2:11" ht="15">
      <c r="B101" s="20" t="s">
        <v>43</v>
      </c>
      <c r="E101" s="21">
        <v>0</v>
      </c>
      <c r="F101" s="21">
        <v>0</v>
      </c>
      <c r="G101" s="21">
        <v>0</v>
      </c>
      <c r="H101" s="21">
        <v>0</v>
      </c>
      <c r="I101" s="21">
        <v>228</v>
      </c>
      <c r="J101" s="21">
        <v>12</v>
      </c>
      <c r="K101" s="22">
        <f>I101-J101</f>
        <v>216</v>
      </c>
    </row>
    <row r="102" spans="2:11" ht="15">
      <c r="B102" s="20" t="s">
        <v>45</v>
      </c>
      <c r="E102" s="21">
        <v>0</v>
      </c>
      <c r="F102" s="21">
        <v>0</v>
      </c>
      <c r="G102" s="21">
        <v>0</v>
      </c>
      <c r="H102" s="21">
        <v>0</v>
      </c>
      <c r="I102" s="21">
        <v>5</v>
      </c>
      <c r="J102" s="21">
        <v>3</v>
      </c>
      <c r="K102" s="22">
        <f>I102-J102</f>
        <v>2</v>
      </c>
    </row>
    <row r="103" spans="2:12" ht="15">
      <c r="B103" s="28" t="s">
        <v>59</v>
      </c>
      <c r="C103" s="14"/>
      <c r="D103" s="15"/>
      <c r="E103" s="16">
        <f aca="true" t="shared" si="14" ref="E103:K103">SUM(E99:E102)</f>
        <v>0</v>
      </c>
      <c r="F103" s="16">
        <f t="shared" si="14"/>
        <v>0</v>
      </c>
      <c r="G103" s="16">
        <f t="shared" si="14"/>
        <v>0</v>
      </c>
      <c r="H103" s="16">
        <f t="shared" si="14"/>
        <v>0</v>
      </c>
      <c r="I103" s="16">
        <f t="shared" si="14"/>
        <v>234</v>
      </c>
      <c r="J103" s="16">
        <f t="shared" si="14"/>
        <v>15</v>
      </c>
      <c r="K103" s="16">
        <f t="shared" si="14"/>
        <v>219</v>
      </c>
      <c r="L103" s="17"/>
    </row>
    <row r="105" ht="15">
      <c r="A105" s="12" t="s">
        <v>60</v>
      </c>
    </row>
    <row r="106" spans="2:11" ht="15">
      <c r="B106" s="20" t="s">
        <v>25</v>
      </c>
      <c r="E106" s="21">
        <v>0</v>
      </c>
      <c r="F106" s="21">
        <v>0</v>
      </c>
      <c r="G106" s="21">
        <v>0</v>
      </c>
      <c r="H106" s="21">
        <v>0</v>
      </c>
      <c r="I106" s="21">
        <v>4</v>
      </c>
      <c r="J106" s="21">
        <v>0</v>
      </c>
      <c r="K106" s="22">
        <f>I106-J106</f>
        <v>4</v>
      </c>
    </row>
    <row r="107" spans="2:11" ht="15">
      <c r="B107" s="20" t="s">
        <v>43</v>
      </c>
      <c r="E107" s="21">
        <v>3</v>
      </c>
      <c r="F107" s="21">
        <v>2</v>
      </c>
      <c r="G107" s="21">
        <v>0</v>
      </c>
      <c r="H107" s="21">
        <v>0</v>
      </c>
      <c r="I107" s="21">
        <v>384</v>
      </c>
      <c r="J107" s="21">
        <v>13</v>
      </c>
      <c r="K107" s="22">
        <f>I107-J107</f>
        <v>371</v>
      </c>
    </row>
    <row r="108" spans="2:11" ht="15">
      <c r="B108" s="20" t="s">
        <v>45</v>
      </c>
      <c r="E108" s="21">
        <v>0</v>
      </c>
      <c r="F108" s="21">
        <v>0</v>
      </c>
      <c r="G108" s="21">
        <v>0</v>
      </c>
      <c r="H108" s="21">
        <v>0</v>
      </c>
      <c r="I108" s="21">
        <v>25</v>
      </c>
      <c r="J108" s="21">
        <v>1</v>
      </c>
      <c r="K108" s="22">
        <f>I108-J108</f>
        <v>24</v>
      </c>
    </row>
    <row r="109" spans="2:11" ht="15">
      <c r="B109" s="20" t="s">
        <v>46</v>
      </c>
      <c r="E109" s="21">
        <v>0</v>
      </c>
      <c r="F109" s="21">
        <v>0</v>
      </c>
      <c r="G109" s="21">
        <v>0</v>
      </c>
      <c r="H109" s="21">
        <v>0</v>
      </c>
      <c r="I109" s="21">
        <v>9</v>
      </c>
      <c r="J109" s="21">
        <v>0</v>
      </c>
      <c r="K109" s="22">
        <f>I109-J109</f>
        <v>9</v>
      </c>
    </row>
    <row r="110" spans="2:12" ht="15">
      <c r="B110" s="23" t="s">
        <v>21</v>
      </c>
      <c r="D110" s="24"/>
      <c r="E110" s="27">
        <f aca="true" t="shared" si="15" ref="E110:K110">SUM(E106:E109)</f>
        <v>3</v>
      </c>
      <c r="F110" s="27">
        <f t="shared" si="15"/>
        <v>2</v>
      </c>
      <c r="G110" s="27">
        <f t="shared" si="15"/>
        <v>0</v>
      </c>
      <c r="H110" s="27">
        <f t="shared" si="15"/>
        <v>0</v>
      </c>
      <c r="I110" s="27">
        <f t="shared" si="15"/>
        <v>422</v>
      </c>
      <c r="J110" s="27">
        <f t="shared" si="15"/>
        <v>14</v>
      </c>
      <c r="K110" s="27">
        <f t="shared" si="15"/>
        <v>408</v>
      </c>
      <c r="L110" s="26"/>
    </row>
    <row r="111" spans="2:11" ht="15">
      <c r="B111" s="20" t="s">
        <v>38</v>
      </c>
      <c r="E111" s="21">
        <v>0</v>
      </c>
      <c r="F111" s="21">
        <v>0</v>
      </c>
      <c r="G111" s="21">
        <v>0</v>
      </c>
      <c r="H111" s="21">
        <v>0</v>
      </c>
      <c r="I111" s="21">
        <v>21</v>
      </c>
      <c r="J111" s="21">
        <v>1</v>
      </c>
      <c r="K111" s="22">
        <f>I111-J111</f>
        <v>20</v>
      </c>
    </row>
    <row r="112" spans="2:12" ht="15">
      <c r="B112" s="23" t="s">
        <v>22</v>
      </c>
      <c r="D112" s="29"/>
      <c r="E112" s="30">
        <f aca="true" t="shared" si="16" ref="E112:K112">SUM(E111:E111)</f>
        <v>0</v>
      </c>
      <c r="F112" s="30">
        <f t="shared" si="16"/>
        <v>0</v>
      </c>
      <c r="G112" s="30">
        <f t="shared" si="16"/>
        <v>0</v>
      </c>
      <c r="H112" s="30">
        <f t="shared" si="16"/>
        <v>0</v>
      </c>
      <c r="I112" s="30">
        <f t="shared" si="16"/>
        <v>21</v>
      </c>
      <c r="J112" s="30">
        <f t="shared" si="16"/>
        <v>1</v>
      </c>
      <c r="K112" s="30">
        <f t="shared" si="16"/>
        <v>20</v>
      </c>
      <c r="L112" s="31"/>
    </row>
    <row r="113" spans="2:12" ht="15">
      <c r="B113" s="28" t="s">
        <v>59</v>
      </c>
      <c r="C113" s="14"/>
      <c r="D113" s="15"/>
      <c r="E113" s="18">
        <v>3</v>
      </c>
      <c r="F113" s="18">
        <v>2</v>
      </c>
      <c r="G113" s="18">
        <v>0</v>
      </c>
      <c r="H113" s="18">
        <v>0</v>
      </c>
      <c r="I113" s="18">
        <v>443</v>
      </c>
      <c r="J113" s="18">
        <v>15</v>
      </c>
      <c r="K113" s="19">
        <f>I113-J113</f>
        <v>428</v>
      </c>
      <c r="L113" s="17"/>
    </row>
    <row r="116" ht="15">
      <c r="A116" s="12" t="s">
        <v>61</v>
      </c>
    </row>
    <row r="117" spans="2:11" ht="15">
      <c r="B117" s="20" t="s">
        <v>43</v>
      </c>
      <c r="E117" s="21">
        <v>1</v>
      </c>
      <c r="F117" s="21">
        <v>3</v>
      </c>
      <c r="G117" s="21">
        <v>0</v>
      </c>
      <c r="H117" s="21">
        <v>0</v>
      </c>
      <c r="I117" s="21">
        <v>118</v>
      </c>
      <c r="J117" s="21">
        <v>3</v>
      </c>
      <c r="K117" s="22">
        <f>I117-J117</f>
        <v>115</v>
      </c>
    </row>
    <row r="118" spans="2:11" ht="15">
      <c r="B118" s="20" t="s">
        <v>45</v>
      </c>
      <c r="E118" s="21">
        <v>0</v>
      </c>
      <c r="F118" s="21">
        <v>0</v>
      </c>
      <c r="G118" s="21">
        <v>0</v>
      </c>
      <c r="H118" s="21">
        <v>0</v>
      </c>
      <c r="I118" s="21">
        <v>8</v>
      </c>
      <c r="J118" s="21">
        <v>1</v>
      </c>
      <c r="K118" s="22">
        <f>I118-J118</f>
        <v>7</v>
      </c>
    </row>
    <row r="119" spans="2:11" ht="15">
      <c r="B119" s="20" t="s">
        <v>46</v>
      </c>
      <c r="E119" s="21">
        <v>0</v>
      </c>
      <c r="F119" s="21">
        <v>0</v>
      </c>
      <c r="G119" s="21">
        <v>0</v>
      </c>
      <c r="H119" s="21">
        <v>0</v>
      </c>
      <c r="I119" s="21">
        <v>2</v>
      </c>
      <c r="J119" s="21">
        <v>0</v>
      </c>
      <c r="K119" s="22">
        <f>I119-J119</f>
        <v>2</v>
      </c>
    </row>
    <row r="120" spans="2:12" ht="15">
      <c r="B120" s="23" t="s">
        <v>21</v>
      </c>
      <c r="D120" s="24"/>
      <c r="E120" s="25">
        <f aca="true" t="shared" si="17" ref="E120:K120">SUM(E116:E119)</f>
        <v>1</v>
      </c>
      <c r="F120" s="25">
        <f t="shared" si="17"/>
        <v>3</v>
      </c>
      <c r="G120" s="25">
        <f t="shared" si="17"/>
        <v>0</v>
      </c>
      <c r="H120" s="25">
        <f t="shared" si="17"/>
        <v>0</v>
      </c>
      <c r="I120" s="25">
        <f t="shared" si="17"/>
        <v>128</v>
      </c>
      <c r="J120" s="25">
        <f t="shared" si="17"/>
        <v>4</v>
      </c>
      <c r="K120" s="25">
        <f t="shared" si="17"/>
        <v>124</v>
      </c>
      <c r="L120" s="26"/>
    </row>
    <row r="121" spans="2:11" ht="15">
      <c r="B121" s="20" t="s">
        <v>38</v>
      </c>
      <c r="E121" s="21">
        <v>0</v>
      </c>
      <c r="F121" s="21">
        <v>0</v>
      </c>
      <c r="G121" s="21">
        <v>0</v>
      </c>
      <c r="H121" s="21">
        <v>0</v>
      </c>
      <c r="I121" s="21">
        <v>30</v>
      </c>
      <c r="J121" s="21">
        <v>3</v>
      </c>
      <c r="K121" s="22">
        <f>I121-J121</f>
        <v>27</v>
      </c>
    </row>
    <row r="122" spans="2:12" ht="15">
      <c r="B122" s="23" t="s">
        <v>22</v>
      </c>
      <c r="D122" s="29"/>
      <c r="E122" s="30">
        <f aca="true" t="shared" si="18" ref="E122:K122">SUM(E121:E121)</f>
        <v>0</v>
      </c>
      <c r="F122" s="30">
        <f t="shared" si="18"/>
        <v>0</v>
      </c>
      <c r="G122" s="30">
        <f t="shared" si="18"/>
        <v>0</v>
      </c>
      <c r="H122" s="30">
        <f t="shared" si="18"/>
        <v>0</v>
      </c>
      <c r="I122" s="30">
        <f t="shared" si="18"/>
        <v>30</v>
      </c>
      <c r="J122" s="30">
        <f t="shared" si="18"/>
        <v>3</v>
      </c>
      <c r="K122" s="30">
        <f t="shared" si="18"/>
        <v>27</v>
      </c>
      <c r="L122" s="31"/>
    </row>
    <row r="123" spans="2:12" ht="15">
      <c r="B123" s="28" t="s">
        <v>59</v>
      </c>
      <c r="C123" s="14"/>
      <c r="D123" s="15"/>
      <c r="E123" s="18">
        <v>1</v>
      </c>
      <c r="F123" s="18">
        <v>3</v>
      </c>
      <c r="G123" s="18">
        <v>0</v>
      </c>
      <c r="H123" s="18">
        <v>0</v>
      </c>
      <c r="I123" s="18">
        <v>158</v>
      </c>
      <c r="J123" s="18">
        <v>7</v>
      </c>
      <c r="K123" s="19">
        <f>I123-J123</f>
        <v>151</v>
      </c>
      <c r="L123" s="17"/>
    </row>
    <row r="126" spans="1:2" ht="15">
      <c r="A126" s="32" t="s">
        <v>62</v>
      </c>
      <c r="B126" s="32" t="s">
        <v>63</v>
      </c>
    </row>
    <row r="127" ht="15">
      <c r="B127" s="32" t="s">
        <v>64</v>
      </c>
    </row>
    <row r="128" ht="15">
      <c r="B128" s="32" t="s">
        <v>65</v>
      </c>
    </row>
    <row r="129" ht="15">
      <c r="B129" s="32" t="s">
        <v>66</v>
      </c>
    </row>
    <row r="130" ht="15">
      <c r="B130" s="32" t="s">
        <v>67</v>
      </c>
    </row>
    <row r="131" ht="15">
      <c r="B131" s="32" t="s">
        <v>68</v>
      </c>
    </row>
    <row r="132" ht="15">
      <c r="B132" s="32" t="s">
        <v>69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1"/>
  <sheetViews>
    <sheetView showGridLines="0" zoomScale="75" zoomScaleNormal="75" zoomScalePageLayoutView="0" workbookViewId="0" topLeftCell="A105">
      <selection activeCell="E132" sqref="E132:K132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83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2</v>
      </c>
      <c r="F12" s="18">
        <v>1</v>
      </c>
      <c r="G12" s="18">
        <v>0</v>
      </c>
      <c r="H12" s="18">
        <v>0</v>
      </c>
      <c r="I12" s="18">
        <v>39</v>
      </c>
      <c r="J12" s="18">
        <v>4</v>
      </c>
      <c r="K12" s="19">
        <f>I12-J12</f>
        <v>35</v>
      </c>
      <c r="L12" s="17"/>
    </row>
    <row r="14" spans="1:12" ht="15">
      <c r="A14" s="12" t="s">
        <v>14</v>
      </c>
      <c r="B14" s="14"/>
      <c r="C14" s="14"/>
      <c r="D14" s="15"/>
      <c r="E14" s="18">
        <v>18</v>
      </c>
      <c r="F14" s="18">
        <v>11</v>
      </c>
      <c r="G14" s="18">
        <v>31</v>
      </c>
      <c r="H14" s="18">
        <v>31</v>
      </c>
      <c r="I14" s="18">
        <v>763</v>
      </c>
      <c r="J14" s="18">
        <v>43</v>
      </c>
      <c r="K14" s="19">
        <f>I14-J14</f>
        <v>720</v>
      </c>
      <c r="L14" s="17"/>
    </row>
    <row r="15" spans="2:9" ht="15">
      <c r="B15" s="20" t="s">
        <v>15</v>
      </c>
      <c r="I15" s="13">
        <v>533</v>
      </c>
    </row>
    <row r="17" ht="15">
      <c r="A17" s="12" t="s">
        <v>16</v>
      </c>
    </row>
    <row r="18" spans="2:11" ht="15">
      <c r="B18" s="20" t="s">
        <v>17</v>
      </c>
      <c r="E18" s="21">
        <v>0</v>
      </c>
      <c r="F18" s="21">
        <v>0</v>
      </c>
      <c r="G18" s="21">
        <v>0</v>
      </c>
      <c r="H18" s="21">
        <v>0</v>
      </c>
      <c r="I18" s="21">
        <v>2</v>
      </c>
      <c r="J18" s="21">
        <v>1</v>
      </c>
      <c r="K18" s="22">
        <f>I18-J18</f>
        <v>1</v>
      </c>
    </row>
    <row r="19" spans="2:11" ht="15">
      <c r="B19" s="20" t="s">
        <v>18</v>
      </c>
      <c r="E19" s="21">
        <v>0</v>
      </c>
      <c r="F19" s="21">
        <v>0</v>
      </c>
      <c r="G19" s="21">
        <v>0</v>
      </c>
      <c r="H19" s="21">
        <v>0</v>
      </c>
      <c r="I19" s="21">
        <v>5</v>
      </c>
      <c r="J19" s="21">
        <v>0</v>
      </c>
      <c r="K19" s="22">
        <f>I19-J19</f>
        <v>5</v>
      </c>
    </row>
    <row r="20" spans="2:11" ht="15">
      <c r="B20" s="20" t="s">
        <v>19</v>
      </c>
      <c r="E20" s="21">
        <v>5</v>
      </c>
      <c r="F20" s="21">
        <v>36</v>
      </c>
      <c r="G20" s="21">
        <v>0</v>
      </c>
      <c r="H20" s="21">
        <v>1</v>
      </c>
      <c r="I20" s="21">
        <v>168</v>
      </c>
      <c r="J20" s="21">
        <v>5</v>
      </c>
      <c r="K20" s="22">
        <f>I20-J20</f>
        <v>163</v>
      </c>
    </row>
    <row r="21" spans="2:11" ht="15">
      <c r="B21" s="20" t="s">
        <v>20</v>
      </c>
      <c r="E21" s="21">
        <v>0</v>
      </c>
      <c r="F21" s="21">
        <v>0</v>
      </c>
      <c r="G21" s="21">
        <v>1</v>
      </c>
      <c r="H21" s="21">
        <v>0</v>
      </c>
      <c r="I21" s="21">
        <v>40</v>
      </c>
      <c r="J21" s="21">
        <v>7</v>
      </c>
      <c r="K21" s="22">
        <f>I21-J21</f>
        <v>33</v>
      </c>
    </row>
    <row r="22" spans="2:12" ht="15">
      <c r="B22" s="23" t="s">
        <v>21</v>
      </c>
      <c r="D22" s="24"/>
      <c r="E22" s="27">
        <f aca="true" t="shared" si="0" ref="E22:K22">SUM(E18:E21)</f>
        <v>5</v>
      </c>
      <c r="F22" s="27">
        <f t="shared" si="0"/>
        <v>36</v>
      </c>
      <c r="G22" s="27">
        <f t="shared" si="0"/>
        <v>1</v>
      </c>
      <c r="H22" s="27">
        <f t="shared" si="0"/>
        <v>1</v>
      </c>
      <c r="I22" s="27">
        <f t="shared" si="0"/>
        <v>215</v>
      </c>
      <c r="J22" s="27">
        <f t="shared" si="0"/>
        <v>13</v>
      </c>
      <c r="K22" s="27">
        <f t="shared" si="0"/>
        <v>202</v>
      </c>
      <c r="L22" s="26"/>
    </row>
    <row r="23" spans="2:11" ht="15">
      <c r="B23" s="20" t="s">
        <v>33</v>
      </c>
      <c r="E23" s="21">
        <v>0</v>
      </c>
      <c r="F23" s="21">
        <v>0</v>
      </c>
      <c r="G23" s="21">
        <v>0</v>
      </c>
      <c r="H23" s="21">
        <v>0</v>
      </c>
      <c r="I23" s="21">
        <v>2</v>
      </c>
      <c r="J23" s="21">
        <v>2</v>
      </c>
      <c r="K23" s="22">
        <f>I23-J23</f>
        <v>0</v>
      </c>
    </row>
    <row r="24" spans="2:11" ht="15">
      <c r="B24" s="20" t="s">
        <v>19</v>
      </c>
      <c r="E24" s="21">
        <v>0</v>
      </c>
      <c r="F24" s="21">
        <v>0</v>
      </c>
      <c r="G24" s="21">
        <v>0</v>
      </c>
      <c r="H24" s="21">
        <v>0</v>
      </c>
      <c r="I24" s="21">
        <v>15</v>
      </c>
      <c r="J24" s="21">
        <v>0</v>
      </c>
      <c r="K24" s="22">
        <f>I24-J24</f>
        <v>15</v>
      </c>
    </row>
    <row r="25" spans="2:12" ht="15">
      <c r="B25" s="23" t="s">
        <v>22</v>
      </c>
      <c r="D25" s="29"/>
      <c r="E25" s="30">
        <f aca="true" t="shared" si="1" ref="E25:K25">SUM(E23:E24)</f>
        <v>0</v>
      </c>
      <c r="F25" s="30">
        <f t="shared" si="1"/>
        <v>0</v>
      </c>
      <c r="G25" s="30">
        <f t="shared" si="1"/>
        <v>0</v>
      </c>
      <c r="H25" s="30">
        <f t="shared" si="1"/>
        <v>0</v>
      </c>
      <c r="I25" s="30">
        <f t="shared" si="1"/>
        <v>17</v>
      </c>
      <c r="J25" s="30">
        <f t="shared" si="1"/>
        <v>2</v>
      </c>
      <c r="K25" s="30">
        <f t="shared" si="1"/>
        <v>15</v>
      </c>
      <c r="L25" s="31"/>
    </row>
    <row r="26" spans="2:12" ht="15">
      <c r="B26" s="28" t="s">
        <v>23</v>
      </c>
      <c r="C26" s="14"/>
      <c r="D26" s="15"/>
      <c r="E26" s="18">
        <v>5</v>
      </c>
      <c r="F26" s="18">
        <v>36</v>
      </c>
      <c r="G26" s="18">
        <v>1</v>
      </c>
      <c r="H26" s="18">
        <v>1</v>
      </c>
      <c r="I26" s="18">
        <v>232</v>
      </c>
      <c r="J26" s="18">
        <v>15</v>
      </c>
      <c r="K26" s="19">
        <f>I26-J26</f>
        <v>217</v>
      </c>
      <c r="L26" s="17"/>
    </row>
    <row r="29" ht="15">
      <c r="A29" s="12" t="s">
        <v>24</v>
      </c>
    </row>
    <row r="30" spans="2:11" ht="15">
      <c r="B30" s="20" t="s">
        <v>25</v>
      </c>
      <c r="E30" s="21">
        <v>0</v>
      </c>
      <c r="F30" s="21">
        <v>0</v>
      </c>
      <c r="G30" s="21">
        <v>0</v>
      </c>
      <c r="H30" s="21">
        <v>0</v>
      </c>
      <c r="I30" s="21">
        <v>1</v>
      </c>
      <c r="J30" s="21">
        <v>0</v>
      </c>
      <c r="K30" s="22">
        <f aca="true" t="shared" si="2" ref="K30:K44">I30-J30</f>
        <v>1</v>
      </c>
    </row>
    <row r="31" spans="2:11" ht="15">
      <c r="B31" s="20" t="s">
        <v>26</v>
      </c>
      <c r="E31" s="21">
        <v>13</v>
      </c>
      <c r="F31" s="21">
        <v>23</v>
      </c>
      <c r="G31" s="21">
        <v>0</v>
      </c>
      <c r="H31" s="21">
        <v>1</v>
      </c>
      <c r="I31" s="21">
        <v>642</v>
      </c>
      <c r="J31" s="21">
        <v>1</v>
      </c>
      <c r="K31" s="22">
        <f t="shared" si="2"/>
        <v>641</v>
      </c>
    </row>
    <row r="32" spans="2:11" ht="15">
      <c r="B32" s="20" t="s">
        <v>27</v>
      </c>
      <c r="E32" s="21">
        <v>21</v>
      </c>
      <c r="F32" s="21">
        <v>19</v>
      </c>
      <c r="G32" s="21">
        <v>1</v>
      </c>
      <c r="H32" s="21">
        <v>1</v>
      </c>
      <c r="I32" s="21">
        <v>635</v>
      </c>
      <c r="J32" s="21">
        <v>3</v>
      </c>
      <c r="K32" s="22">
        <f t="shared" si="2"/>
        <v>632</v>
      </c>
    </row>
    <row r="33" spans="2:11" ht="15">
      <c r="B33" s="20" t="s">
        <v>84</v>
      </c>
      <c r="E33" s="21">
        <v>0</v>
      </c>
      <c r="F33" s="21">
        <v>1</v>
      </c>
      <c r="G33" s="21">
        <v>0</v>
      </c>
      <c r="H33" s="21">
        <v>0</v>
      </c>
      <c r="I33" s="21">
        <v>0</v>
      </c>
      <c r="J33" s="21">
        <v>0</v>
      </c>
      <c r="K33" s="22">
        <f t="shared" si="2"/>
        <v>0</v>
      </c>
    </row>
    <row r="34" spans="2:11" ht="15">
      <c r="B34" s="20" t="s">
        <v>18</v>
      </c>
      <c r="E34" s="21">
        <v>23</v>
      </c>
      <c r="F34" s="21">
        <v>31</v>
      </c>
      <c r="G34" s="21">
        <v>0</v>
      </c>
      <c r="H34" s="21">
        <v>1</v>
      </c>
      <c r="I34" s="21">
        <v>526</v>
      </c>
      <c r="J34" s="21">
        <v>43</v>
      </c>
      <c r="K34" s="22">
        <f t="shared" si="2"/>
        <v>483</v>
      </c>
    </row>
    <row r="35" spans="2:11" ht="15">
      <c r="B35" s="20" t="s">
        <v>28</v>
      </c>
      <c r="E35" s="21">
        <v>18</v>
      </c>
      <c r="F35" s="21">
        <v>15</v>
      </c>
      <c r="G35" s="21">
        <v>0</v>
      </c>
      <c r="H35" s="21">
        <v>0</v>
      </c>
      <c r="I35" s="21">
        <v>546</v>
      </c>
      <c r="J35" s="21">
        <v>37</v>
      </c>
      <c r="K35" s="22">
        <f t="shared" si="2"/>
        <v>509</v>
      </c>
    </row>
    <row r="36" spans="2:11" ht="15">
      <c r="B36" s="20" t="s">
        <v>29</v>
      </c>
      <c r="E36" s="21">
        <v>0</v>
      </c>
      <c r="F36" s="21">
        <v>0</v>
      </c>
      <c r="G36" s="21">
        <v>0</v>
      </c>
      <c r="H36" s="21">
        <v>0</v>
      </c>
      <c r="I36" s="21">
        <v>263</v>
      </c>
      <c r="J36" s="21">
        <v>16</v>
      </c>
      <c r="K36" s="22">
        <f t="shared" si="2"/>
        <v>247</v>
      </c>
    </row>
    <row r="37" spans="2:11" ht="15">
      <c r="B37" s="20" t="s">
        <v>30</v>
      </c>
      <c r="E37" s="21">
        <v>0</v>
      </c>
      <c r="F37" s="21">
        <v>8</v>
      </c>
      <c r="G37" s="21">
        <v>0</v>
      </c>
      <c r="H37" s="21">
        <v>0</v>
      </c>
      <c r="I37" s="21">
        <v>238</v>
      </c>
      <c r="J37" s="21">
        <v>14</v>
      </c>
      <c r="K37" s="22">
        <f t="shared" si="2"/>
        <v>224</v>
      </c>
    </row>
    <row r="38" spans="2:11" ht="15">
      <c r="B38" s="20" t="s">
        <v>32</v>
      </c>
      <c r="E38" s="21">
        <v>16</v>
      </c>
      <c r="F38" s="21">
        <v>16</v>
      </c>
      <c r="G38" s="21">
        <v>5</v>
      </c>
      <c r="H38" s="21">
        <v>2</v>
      </c>
      <c r="I38" s="21">
        <v>856</v>
      </c>
      <c r="J38" s="21">
        <v>12</v>
      </c>
      <c r="K38" s="22">
        <f t="shared" si="2"/>
        <v>844</v>
      </c>
    </row>
    <row r="39" spans="2:11" ht="15">
      <c r="B39" s="20" t="s">
        <v>33</v>
      </c>
      <c r="E39" s="21">
        <v>13</v>
      </c>
      <c r="F39" s="21">
        <v>13</v>
      </c>
      <c r="G39" s="21">
        <v>3</v>
      </c>
      <c r="H39" s="21">
        <v>4</v>
      </c>
      <c r="I39" s="21">
        <v>618</v>
      </c>
      <c r="J39" s="21">
        <v>11</v>
      </c>
      <c r="K39" s="22">
        <f t="shared" si="2"/>
        <v>607</v>
      </c>
    </row>
    <row r="40" spans="2:11" ht="15">
      <c r="B40" s="20" t="s">
        <v>34</v>
      </c>
      <c r="E40" s="21">
        <v>0</v>
      </c>
      <c r="F40" s="21">
        <v>0</v>
      </c>
      <c r="G40" s="21">
        <v>0</v>
      </c>
      <c r="H40" s="21">
        <v>0</v>
      </c>
      <c r="I40" s="21">
        <v>2</v>
      </c>
      <c r="J40" s="21">
        <v>0</v>
      </c>
      <c r="K40" s="22">
        <f t="shared" si="2"/>
        <v>2</v>
      </c>
    </row>
    <row r="41" spans="2:11" ht="15">
      <c r="B41" s="20" t="s">
        <v>71</v>
      </c>
      <c r="E41" s="21">
        <v>0</v>
      </c>
      <c r="F41" s="21">
        <v>0</v>
      </c>
      <c r="G41" s="21">
        <v>0</v>
      </c>
      <c r="H41" s="21">
        <v>0</v>
      </c>
      <c r="I41" s="21">
        <v>1</v>
      </c>
      <c r="J41" s="21">
        <v>0</v>
      </c>
      <c r="K41" s="22">
        <f t="shared" si="2"/>
        <v>1</v>
      </c>
    </row>
    <row r="42" spans="2:11" ht="15">
      <c r="B42" s="20" t="s">
        <v>19</v>
      </c>
      <c r="E42" s="21">
        <v>0</v>
      </c>
      <c r="F42" s="21">
        <v>4</v>
      </c>
      <c r="G42" s="21">
        <v>0</v>
      </c>
      <c r="H42" s="21">
        <v>0</v>
      </c>
      <c r="I42" s="21">
        <v>44</v>
      </c>
      <c r="J42" s="21">
        <v>4</v>
      </c>
      <c r="K42" s="22">
        <f t="shared" si="2"/>
        <v>40</v>
      </c>
    </row>
    <row r="43" spans="2:11" ht="15">
      <c r="B43" s="20" t="s">
        <v>20</v>
      </c>
      <c r="E43" s="21">
        <v>22</v>
      </c>
      <c r="F43" s="21">
        <v>12</v>
      </c>
      <c r="G43" s="21">
        <v>0</v>
      </c>
      <c r="H43" s="21">
        <v>0</v>
      </c>
      <c r="I43" s="21">
        <v>561</v>
      </c>
      <c r="J43" s="21">
        <v>13</v>
      </c>
      <c r="K43" s="22">
        <f t="shared" si="2"/>
        <v>548</v>
      </c>
    </row>
    <row r="44" spans="2:11" ht="15">
      <c r="B44" s="20" t="s">
        <v>35</v>
      </c>
      <c r="E44" s="21">
        <v>2</v>
      </c>
      <c r="F44" s="21">
        <v>1</v>
      </c>
      <c r="G44" s="21">
        <v>0</v>
      </c>
      <c r="H44" s="21">
        <v>0</v>
      </c>
      <c r="I44" s="21">
        <v>19</v>
      </c>
      <c r="J44" s="21">
        <v>0</v>
      </c>
      <c r="K44" s="22">
        <f t="shared" si="2"/>
        <v>19</v>
      </c>
    </row>
    <row r="45" spans="2:12" ht="15">
      <c r="B45" s="23" t="s">
        <v>21</v>
      </c>
      <c r="D45" s="24"/>
      <c r="E45" s="25">
        <f aca="true" t="shared" si="3" ref="E45:K45">SUM(E29:E44)</f>
        <v>128</v>
      </c>
      <c r="F45" s="25">
        <f t="shared" si="3"/>
        <v>143</v>
      </c>
      <c r="G45" s="25">
        <f t="shared" si="3"/>
        <v>9</v>
      </c>
      <c r="H45" s="25">
        <f t="shared" si="3"/>
        <v>9</v>
      </c>
      <c r="I45" s="25">
        <f t="shared" si="3"/>
        <v>4952</v>
      </c>
      <c r="J45" s="25">
        <f t="shared" si="3"/>
        <v>154</v>
      </c>
      <c r="K45" s="25">
        <f t="shared" si="3"/>
        <v>4798</v>
      </c>
      <c r="L45" s="26"/>
    </row>
    <row r="46" spans="2:11" ht="15">
      <c r="B46" s="20" t="s">
        <v>36</v>
      </c>
      <c r="E46" s="21">
        <v>11</v>
      </c>
      <c r="F46" s="21">
        <v>12</v>
      </c>
      <c r="G46" s="21">
        <v>1</v>
      </c>
      <c r="H46" s="21">
        <v>1</v>
      </c>
      <c r="I46" s="21">
        <v>196</v>
      </c>
      <c r="J46" s="21">
        <v>3</v>
      </c>
      <c r="K46" s="22">
        <f>I46-J46</f>
        <v>193</v>
      </c>
    </row>
    <row r="47" spans="2:11" ht="15">
      <c r="B47" s="20" t="s">
        <v>37</v>
      </c>
      <c r="E47" s="21">
        <v>0</v>
      </c>
      <c r="F47" s="21">
        <v>1</v>
      </c>
      <c r="G47" s="21">
        <v>0</v>
      </c>
      <c r="H47" s="21">
        <v>0</v>
      </c>
      <c r="I47" s="21">
        <v>67</v>
      </c>
      <c r="J47" s="21">
        <v>16</v>
      </c>
      <c r="K47" s="22">
        <f>I47-J47</f>
        <v>51</v>
      </c>
    </row>
    <row r="48" spans="2:11" ht="15">
      <c r="B48" s="20" t="s">
        <v>38</v>
      </c>
      <c r="E48" s="21">
        <v>6</v>
      </c>
      <c r="F48" s="21">
        <v>8</v>
      </c>
      <c r="G48" s="21">
        <v>1</v>
      </c>
      <c r="H48" s="21">
        <v>1</v>
      </c>
      <c r="I48" s="21">
        <v>804</v>
      </c>
      <c r="J48" s="21">
        <v>95</v>
      </c>
      <c r="K48" s="22">
        <f>I48-J48</f>
        <v>709</v>
      </c>
    </row>
    <row r="49" spans="2:12" ht="15">
      <c r="B49" s="23" t="s">
        <v>22</v>
      </c>
      <c r="D49" s="29"/>
      <c r="E49" s="30">
        <f aca="true" t="shared" si="4" ref="E49:K49">SUM(E46:E48)</f>
        <v>17</v>
      </c>
      <c r="F49" s="30">
        <f t="shared" si="4"/>
        <v>21</v>
      </c>
      <c r="G49" s="30">
        <f t="shared" si="4"/>
        <v>2</v>
      </c>
      <c r="H49" s="30">
        <f t="shared" si="4"/>
        <v>2</v>
      </c>
      <c r="I49" s="30">
        <f t="shared" si="4"/>
        <v>1067</v>
      </c>
      <c r="J49" s="30">
        <f t="shared" si="4"/>
        <v>114</v>
      </c>
      <c r="K49" s="30">
        <f t="shared" si="4"/>
        <v>953</v>
      </c>
      <c r="L49" s="31"/>
    </row>
    <row r="50" spans="2:12" ht="15">
      <c r="B50" s="28" t="s">
        <v>23</v>
      </c>
      <c r="C50" s="14"/>
      <c r="D50" s="15"/>
      <c r="E50" s="18">
        <v>145</v>
      </c>
      <c r="F50" s="18">
        <v>164</v>
      </c>
      <c r="G50" s="18">
        <v>11</v>
      </c>
      <c r="H50" s="18">
        <v>11</v>
      </c>
      <c r="I50" s="18">
        <v>6019</v>
      </c>
      <c r="J50" s="18">
        <v>268</v>
      </c>
      <c r="K50" s="19">
        <f>I50-J50</f>
        <v>5751</v>
      </c>
      <c r="L50" s="17"/>
    </row>
    <row r="53" ht="15">
      <c r="A53" s="12" t="s">
        <v>39</v>
      </c>
    </row>
    <row r="54" spans="2:11" ht="15">
      <c r="B54" s="20" t="s">
        <v>27</v>
      </c>
      <c r="E54" s="21">
        <v>3</v>
      </c>
      <c r="F54" s="21">
        <v>3</v>
      </c>
      <c r="G54" s="21">
        <v>0</v>
      </c>
      <c r="H54" s="21">
        <v>0</v>
      </c>
      <c r="I54" s="21">
        <v>2</v>
      </c>
      <c r="J54" s="21">
        <v>0</v>
      </c>
      <c r="K54" s="22">
        <f aca="true" t="shared" si="5" ref="K54:K63">I54-J54</f>
        <v>2</v>
      </c>
    </row>
    <row r="55" spans="2:11" ht="15">
      <c r="B55" s="20" t="s">
        <v>18</v>
      </c>
      <c r="E55" s="21">
        <v>4</v>
      </c>
      <c r="F55" s="21">
        <v>1</v>
      </c>
      <c r="G55" s="21">
        <v>0</v>
      </c>
      <c r="H55" s="21">
        <v>0</v>
      </c>
      <c r="I55" s="21">
        <v>6</v>
      </c>
      <c r="J55" s="21">
        <v>0</v>
      </c>
      <c r="K55" s="22">
        <f t="shared" si="5"/>
        <v>6</v>
      </c>
    </row>
    <row r="56" spans="2:11" ht="15">
      <c r="B56" s="20" t="s">
        <v>28</v>
      </c>
      <c r="E56" s="21">
        <v>0</v>
      </c>
      <c r="F56" s="21">
        <v>0</v>
      </c>
      <c r="G56" s="21">
        <v>0</v>
      </c>
      <c r="H56" s="21">
        <v>0</v>
      </c>
      <c r="I56" s="21">
        <v>2</v>
      </c>
      <c r="J56" s="21">
        <v>1</v>
      </c>
      <c r="K56" s="22">
        <f t="shared" si="5"/>
        <v>1</v>
      </c>
    </row>
    <row r="57" spans="2:11" ht="15">
      <c r="B57" s="20" t="s">
        <v>29</v>
      </c>
      <c r="E57" s="21">
        <v>0</v>
      </c>
      <c r="F57" s="21">
        <v>0</v>
      </c>
      <c r="G57" s="21">
        <v>0</v>
      </c>
      <c r="H57" s="21">
        <v>0</v>
      </c>
      <c r="I57" s="21">
        <v>1</v>
      </c>
      <c r="J57" s="21">
        <v>0</v>
      </c>
      <c r="K57" s="22">
        <f t="shared" si="5"/>
        <v>1</v>
      </c>
    </row>
    <row r="58" spans="2:11" ht="15">
      <c r="B58" s="20" t="s">
        <v>30</v>
      </c>
      <c r="E58" s="21">
        <v>19</v>
      </c>
      <c r="F58" s="21">
        <v>15</v>
      </c>
      <c r="G58" s="21">
        <v>1</v>
      </c>
      <c r="H58" s="21">
        <v>0</v>
      </c>
      <c r="I58" s="21">
        <v>377</v>
      </c>
      <c r="J58" s="21">
        <v>7</v>
      </c>
      <c r="K58" s="22">
        <f t="shared" si="5"/>
        <v>370</v>
      </c>
    </row>
    <row r="59" spans="2:11" ht="15">
      <c r="B59" s="20" t="s">
        <v>32</v>
      </c>
      <c r="E59" s="21">
        <v>0</v>
      </c>
      <c r="F59" s="21">
        <v>0</v>
      </c>
      <c r="G59" s="21">
        <v>0</v>
      </c>
      <c r="H59" s="21">
        <v>0</v>
      </c>
      <c r="I59" s="21">
        <v>4</v>
      </c>
      <c r="J59" s="21">
        <v>0</v>
      </c>
      <c r="K59" s="22">
        <f t="shared" si="5"/>
        <v>4</v>
      </c>
    </row>
    <row r="60" spans="2:11" ht="15">
      <c r="B60" s="20" t="s">
        <v>33</v>
      </c>
      <c r="E60" s="21">
        <v>1</v>
      </c>
      <c r="F60" s="21">
        <v>0</v>
      </c>
      <c r="G60" s="21">
        <v>0</v>
      </c>
      <c r="H60" s="21">
        <v>0</v>
      </c>
      <c r="I60" s="21">
        <v>5</v>
      </c>
      <c r="J60" s="21">
        <v>0</v>
      </c>
      <c r="K60" s="22">
        <f t="shared" si="5"/>
        <v>5</v>
      </c>
    </row>
    <row r="61" spans="2:11" ht="15">
      <c r="B61" s="20" t="s">
        <v>34</v>
      </c>
      <c r="E61" s="21">
        <v>20</v>
      </c>
      <c r="F61" s="21">
        <v>17</v>
      </c>
      <c r="G61" s="21">
        <v>0</v>
      </c>
      <c r="H61" s="21">
        <v>1</v>
      </c>
      <c r="I61" s="21">
        <v>694</v>
      </c>
      <c r="J61" s="21">
        <v>39</v>
      </c>
      <c r="K61" s="22">
        <f t="shared" si="5"/>
        <v>655</v>
      </c>
    </row>
    <row r="62" spans="2:11" ht="15">
      <c r="B62" s="20" t="s">
        <v>20</v>
      </c>
      <c r="E62" s="21">
        <v>4</v>
      </c>
      <c r="F62" s="21">
        <v>1</v>
      </c>
      <c r="G62" s="21">
        <v>0</v>
      </c>
      <c r="H62" s="21">
        <v>0</v>
      </c>
      <c r="I62" s="21">
        <v>14</v>
      </c>
      <c r="J62" s="21">
        <v>6</v>
      </c>
      <c r="K62" s="22">
        <f t="shared" si="5"/>
        <v>8</v>
      </c>
    </row>
    <row r="63" spans="2:11" ht="15">
      <c r="B63" s="20" t="s">
        <v>40</v>
      </c>
      <c r="E63" s="21">
        <v>0</v>
      </c>
      <c r="F63" s="21">
        <v>0</v>
      </c>
      <c r="G63" s="21">
        <v>0</v>
      </c>
      <c r="H63" s="21">
        <v>0</v>
      </c>
      <c r="I63" s="21">
        <v>5</v>
      </c>
      <c r="J63" s="21">
        <v>5</v>
      </c>
      <c r="K63" s="22">
        <f t="shared" si="5"/>
        <v>0</v>
      </c>
    </row>
    <row r="64" spans="2:12" ht="15">
      <c r="B64" s="23" t="s">
        <v>21</v>
      </c>
      <c r="D64" s="24"/>
      <c r="E64" s="25">
        <f aca="true" t="shared" si="6" ref="E64:K64">SUM(E53:E63)</f>
        <v>51</v>
      </c>
      <c r="F64" s="25">
        <f t="shared" si="6"/>
        <v>37</v>
      </c>
      <c r="G64" s="25">
        <f t="shared" si="6"/>
        <v>1</v>
      </c>
      <c r="H64" s="25">
        <f t="shared" si="6"/>
        <v>1</v>
      </c>
      <c r="I64" s="25">
        <f t="shared" si="6"/>
        <v>1110</v>
      </c>
      <c r="J64" s="25">
        <f t="shared" si="6"/>
        <v>58</v>
      </c>
      <c r="K64" s="25">
        <f t="shared" si="6"/>
        <v>1052</v>
      </c>
      <c r="L64" s="26"/>
    </row>
    <row r="65" spans="2:11" ht="15">
      <c r="B65" s="20" t="s">
        <v>36</v>
      </c>
      <c r="E65" s="21">
        <v>2</v>
      </c>
      <c r="F65" s="21">
        <v>1</v>
      </c>
      <c r="G65" s="21">
        <v>0</v>
      </c>
      <c r="H65" s="21">
        <v>0</v>
      </c>
      <c r="I65" s="21">
        <v>15</v>
      </c>
      <c r="J65" s="21">
        <v>0</v>
      </c>
      <c r="K65" s="22">
        <f>I65-J65</f>
        <v>15</v>
      </c>
    </row>
    <row r="66" spans="2:11" ht="15">
      <c r="B66" s="20" t="s">
        <v>37</v>
      </c>
      <c r="E66" s="21">
        <v>0</v>
      </c>
      <c r="F66" s="21">
        <v>0</v>
      </c>
      <c r="G66" s="21">
        <v>0</v>
      </c>
      <c r="H66" s="21">
        <v>0</v>
      </c>
      <c r="I66" s="21">
        <v>3</v>
      </c>
      <c r="J66" s="21">
        <v>1</v>
      </c>
      <c r="K66" s="22">
        <f>I66-J66</f>
        <v>2</v>
      </c>
    </row>
    <row r="67" spans="2:11" ht="15">
      <c r="B67" s="20" t="s">
        <v>38</v>
      </c>
      <c r="E67" s="21">
        <v>1</v>
      </c>
      <c r="F67" s="21">
        <v>0</v>
      </c>
      <c r="G67" s="21">
        <v>0</v>
      </c>
      <c r="H67" s="21">
        <v>0</v>
      </c>
      <c r="I67" s="21">
        <v>42</v>
      </c>
      <c r="J67" s="21">
        <v>1</v>
      </c>
      <c r="K67" s="22">
        <f>I67-J67</f>
        <v>41</v>
      </c>
    </row>
    <row r="68" spans="2:12" ht="15">
      <c r="B68" s="23" t="s">
        <v>22</v>
      </c>
      <c r="D68" s="29"/>
      <c r="E68" s="30">
        <f aca="true" t="shared" si="7" ref="E68:K68">SUM(E65:E67)</f>
        <v>3</v>
      </c>
      <c r="F68" s="30">
        <f t="shared" si="7"/>
        <v>1</v>
      </c>
      <c r="G68" s="30">
        <f t="shared" si="7"/>
        <v>0</v>
      </c>
      <c r="H68" s="30">
        <f t="shared" si="7"/>
        <v>0</v>
      </c>
      <c r="I68" s="30">
        <f t="shared" si="7"/>
        <v>60</v>
      </c>
      <c r="J68" s="30">
        <f t="shared" si="7"/>
        <v>2</v>
      </c>
      <c r="K68" s="30">
        <f t="shared" si="7"/>
        <v>58</v>
      </c>
      <c r="L68" s="31"/>
    </row>
    <row r="69" spans="2:12" ht="15">
      <c r="B69" s="28" t="s">
        <v>23</v>
      </c>
      <c r="C69" s="14"/>
      <c r="D69" s="15"/>
      <c r="E69" s="18">
        <v>54</v>
      </c>
      <c r="F69" s="18">
        <v>38</v>
      </c>
      <c r="G69" s="18">
        <v>1</v>
      </c>
      <c r="H69" s="18">
        <v>1</v>
      </c>
      <c r="I69" s="18">
        <v>1170</v>
      </c>
      <c r="J69" s="18">
        <v>60</v>
      </c>
      <c r="K69" s="19">
        <f>I69-J69</f>
        <v>1110</v>
      </c>
      <c r="L69" s="17"/>
    </row>
    <row r="72" ht="15">
      <c r="A72" s="12" t="s">
        <v>41</v>
      </c>
    </row>
    <row r="73" spans="2:11" ht="15">
      <c r="B73" s="20" t="s">
        <v>42</v>
      </c>
      <c r="E73" s="21">
        <v>6</v>
      </c>
      <c r="F73" s="21">
        <v>8</v>
      </c>
      <c r="G73" s="21">
        <v>1</v>
      </c>
      <c r="H73" s="21">
        <v>0</v>
      </c>
      <c r="I73" s="21">
        <v>223</v>
      </c>
      <c r="J73" s="21">
        <v>21</v>
      </c>
      <c r="K73" s="22">
        <f aca="true" t="shared" si="8" ref="K73:K79">I73-J73</f>
        <v>202</v>
      </c>
    </row>
    <row r="74" spans="2:11" ht="15">
      <c r="B74" s="20" t="s">
        <v>43</v>
      </c>
      <c r="E74" s="21">
        <v>0</v>
      </c>
      <c r="F74" s="21">
        <v>0</v>
      </c>
      <c r="G74" s="21">
        <v>0</v>
      </c>
      <c r="H74" s="21">
        <v>0</v>
      </c>
      <c r="I74" s="21">
        <v>29</v>
      </c>
      <c r="J74" s="21">
        <v>0</v>
      </c>
      <c r="K74" s="22">
        <f t="shared" si="8"/>
        <v>29</v>
      </c>
    </row>
    <row r="75" spans="2:11" ht="15">
      <c r="B75" s="20" t="s">
        <v>44</v>
      </c>
      <c r="E75" s="21">
        <v>0</v>
      </c>
      <c r="F75" s="21">
        <v>0</v>
      </c>
      <c r="G75" s="21">
        <v>0</v>
      </c>
      <c r="H75" s="21">
        <v>0</v>
      </c>
      <c r="I75" s="21">
        <v>4</v>
      </c>
      <c r="J75" s="21">
        <v>3</v>
      </c>
      <c r="K75" s="22">
        <f t="shared" si="8"/>
        <v>1</v>
      </c>
    </row>
    <row r="76" spans="2:11" ht="15">
      <c r="B76" s="20" t="s">
        <v>45</v>
      </c>
      <c r="E76" s="21">
        <v>6</v>
      </c>
      <c r="F76" s="21">
        <v>17</v>
      </c>
      <c r="G76" s="21">
        <v>0</v>
      </c>
      <c r="H76" s="21">
        <v>0</v>
      </c>
      <c r="I76" s="21">
        <v>425</v>
      </c>
      <c r="J76" s="21">
        <v>4</v>
      </c>
      <c r="K76" s="22">
        <f t="shared" si="8"/>
        <v>421</v>
      </c>
    </row>
    <row r="77" spans="2:11" ht="15">
      <c r="B77" s="20" t="s">
        <v>33</v>
      </c>
      <c r="E77" s="21">
        <v>0</v>
      </c>
      <c r="F77" s="21">
        <v>0</v>
      </c>
      <c r="G77" s="21">
        <v>0</v>
      </c>
      <c r="H77" s="21">
        <v>0</v>
      </c>
      <c r="I77" s="21">
        <v>1</v>
      </c>
      <c r="J77" s="21">
        <v>1</v>
      </c>
      <c r="K77" s="22">
        <f t="shared" si="8"/>
        <v>0</v>
      </c>
    </row>
    <row r="78" spans="2:11" ht="15">
      <c r="B78" s="20" t="s">
        <v>46</v>
      </c>
      <c r="E78" s="21">
        <v>6</v>
      </c>
      <c r="F78" s="21">
        <v>5</v>
      </c>
      <c r="G78" s="21">
        <v>2</v>
      </c>
      <c r="H78" s="21">
        <v>1</v>
      </c>
      <c r="I78" s="21">
        <v>219</v>
      </c>
      <c r="J78" s="21">
        <v>6</v>
      </c>
      <c r="K78" s="22">
        <f t="shared" si="8"/>
        <v>213</v>
      </c>
    </row>
    <row r="79" spans="2:11" ht="15">
      <c r="B79" s="20" t="s">
        <v>47</v>
      </c>
      <c r="E79" s="21">
        <v>10</v>
      </c>
      <c r="F79" s="21">
        <v>3</v>
      </c>
      <c r="G79" s="21">
        <v>0</v>
      </c>
      <c r="H79" s="21">
        <v>2</v>
      </c>
      <c r="I79" s="21">
        <v>204</v>
      </c>
      <c r="J79" s="21">
        <v>4</v>
      </c>
      <c r="K79" s="22">
        <f t="shared" si="8"/>
        <v>200</v>
      </c>
    </row>
    <row r="80" spans="2:12" ht="15">
      <c r="B80" s="23" t="s">
        <v>21</v>
      </c>
      <c r="D80" s="24"/>
      <c r="E80" s="25">
        <f aca="true" t="shared" si="9" ref="E80:K80">SUM(E72:E79)</f>
        <v>28</v>
      </c>
      <c r="F80" s="25">
        <f t="shared" si="9"/>
        <v>33</v>
      </c>
      <c r="G80" s="25">
        <f t="shared" si="9"/>
        <v>3</v>
      </c>
      <c r="H80" s="25">
        <f t="shared" si="9"/>
        <v>3</v>
      </c>
      <c r="I80" s="25">
        <f t="shared" si="9"/>
        <v>1105</v>
      </c>
      <c r="J80" s="25">
        <f t="shared" si="9"/>
        <v>39</v>
      </c>
      <c r="K80" s="25">
        <f t="shared" si="9"/>
        <v>1066</v>
      </c>
      <c r="L80" s="26"/>
    </row>
    <row r="81" spans="2:11" ht="15">
      <c r="B81" s="20" t="s">
        <v>36</v>
      </c>
      <c r="E81" s="21">
        <v>2</v>
      </c>
      <c r="F81" s="21">
        <v>1</v>
      </c>
      <c r="G81" s="21">
        <v>0</v>
      </c>
      <c r="H81" s="21">
        <v>0</v>
      </c>
      <c r="I81" s="21">
        <v>18</v>
      </c>
      <c r="J81" s="21">
        <v>0</v>
      </c>
      <c r="K81" s="22">
        <f>I81-J81</f>
        <v>18</v>
      </c>
    </row>
    <row r="82" spans="2:11" ht="15">
      <c r="B82" s="20" t="s">
        <v>37</v>
      </c>
      <c r="E82" s="21">
        <v>0</v>
      </c>
      <c r="F82" s="21">
        <v>0</v>
      </c>
      <c r="G82" s="21">
        <v>0</v>
      </c>
      <c r="H82" s="21">
        <v>0</v>
      </c>
      <c r="I82" s="21">
        <v>13</v>
      </c>
      <c r="J82" s="21">
        <v>2</v>
      </c>
      <c r="K82" s="22">
        <f>I82-J82</f>
        <v>11</v>
      </c>
    </row>
    <row r="83" spans="2:11" ht="15">
      <c r="B83" s="20" t="s">
        <v>38</v>
      </c>
      <c r="E83" s="21">
        <v>2</v>
      </c>
      <c r="F83" s="21">
        <v>2</v>
      </c>
      <c r="G83" s="21">
        <v>0</v>
      </c>
      <c r="H83" s="21">
        <v>0</v>
      </c>
      <c r="I83" s="21">
        <v>106</v>
      </c>
      <c r="J83" s="21">
        <v>6</v>
      </c>
      <c r="K83" s="22">
        <f>I83-J83</f>
        <v>100</v>
      </c>
    </row>
    <row r="84" spans="2:12" ht="15">
      <c r="B84" s="23" t="s">
        <v>22</v>
      </c>
      <c r="D84" s="29"/>
      <c r="E84" s="30">
        <f aca="true" t="shared" si="10" ref="E84:K84">SUM(E81:E83)</f>
        <v>4</v>
      </c>
      <c r="F84" s="30">
        <f t="shared" si="10"/>
        <v>3</v>
      </c>
      <c r="G84" s="30">
        <f t="shared" si="10"/>
        <v>0</v>
      </c>
      <c r="H84" s="30">
        <f t="shared" si="10"/>
        <v>0</v>
      </c>
      <c r="I84" s="30">
        <f t="shared" si="10"/>
        <v>137</v>
      </c>
      <c r="J84" s="30">
        <f t="shared" si="10"/>
        <v>8</v>
      </c>
      <c r="K84" s="30">
        <f t="shared" si="10"/>
        <v>129</v>
      </c>
      <c r="L84" s="31"/>
    </row>
    <row r="85" spans="2:12" ht="15">
      <c r="B85" s="28" t="s">
        <v>23</v>
      </c>
      <c r="C85" s="14"/>
      <c r="D85" s="15"/>
      <c r="E85" s="18">
        <v>32</v>
      </c>
      <c r="F85" s="18">
        <v>36</v>
      </c>
      <c r="G85" s="18">
        <v>3</v>
      </c>
      <c r="H85" s="18">
        <v>3</v>
      </c>
      <c r="I85" s="18">
        <v>1242</v>
      </c>
      <c r="J85" s="18">
        <v>47</v>
      </c>
      <c r="K85" s="19">
        <f>I85-J85</f>
        <v>1195</v>
      </c>
      <c r="L85" s="17"/>
    </row>
    <row r="88" ht="15">
      <c r="A88" s="12" t="s">
        <v>48</v>
      </c>
    </row>
    <row r="89" spans="2:11" ht="15">
      <c r="B89" s="20" t="s">
        <v>49</v>
      </c>
      <c r="E89" s="21">
        <v>0</v>
      </c>
      <c r="F89" s="21">
        <v>0</v>
      </c>
      <c r="G89" s="21">
        <v>0</v>
      </c>
      <c r="H89" s="21">
        <v>0</v>
      </c>
      <c r="I89" s="21">
        <v>1</v>
      </c>
      <c r="J89" s="21">
        <v>1</v>
      </c>
      <c r="K89" s="22">
        <f aca="true" t="shared" si="11" ref="K89:K95">I89-J89</f>
        <v>0</v>
      </c>
    </row>
    <row r="90" spans="2:11" ht="15">
      <c r="B90" s="20" t="s">
        <v>50</v>
      </c>
      <c r="E90" s="21">
        <v>2</v>
      </c>
      <c r="F90" s="21">
        <v>10</v>
      </c>
      <c r="G90" s="21">
        <v>2</v>
      </c>
      <c r="H90" s="21">
        <v>0</v>
      </c>
      <c r="I90" s="21">
        <v>168</v>
      </c>
      <c r="J90" s="21">
        <v>12</v>
      </c>
      <c r="K90" s="22">
        <f t="shared" si="11"/>
        <v>156</v>
      </c>
    </row>
    <row r="91" spans="2:11" ht="15">
      <c r="B91" s="20" t="s">
        <v>51</v>
      </c>
      <c r="E91" s="21">
        <v>3</v>
      </c>
      <c r="F91" s="21">
        <v>20</v>
      </c>
      <c r="G91" s="21">
        <v>0</v>
      </c>
      <c r="H91" s="21">
        <v>0</v>
      </c>
      <c r="I91" s="21">
        <v>161</v>
      </c>
      <c r="J91" s="21">
        <v>4</v>
      </c>
      <c r="K91" s="22">
        <f t="shared" si="11"/>
        <v>157</v>
      </c>
    </row>
    <row r="92" spans="2:11" ht="15">
      <c r="B92" s="20" t="s">
        <v>52</v>
      </c>
      <c r="E92" s="21">
        <v>1</v>
      </c>
      <c r="F92" s="21">
        <v>20</v>
      </c>
      <c r="G92" s="21">
        <v>0</v>
      </c>
      <c r="H92" s="21">
        <v>0</v>
      </c>
      <c r="I92" s="21">
        <v>145</v>
      </c>
      <c r="J92" s="21">
        <v>14</v>
      </c>
      <c r="K92" s="22">
        <f t="shared" si="11"/>
        <v>131</v>
      </c>
    </row>
    <row r="93" spans="2:11" ht="15">
      <c r="B93" s="20" t="s">
        <v>53</v>
      </c>
      <c r="E93" s="21">
        <v>95</v>
      </c>
      <c r="F93" s="21">
        <v>7</v>
      </c>
      <c r="G93" s="21">
        <v>0</v>
      </c>
      <c r="H93" s="21">
        <v>2</v>
      </c>
      <c r="I93" s="21">
        <v>197</v>
      </c>
      <c r="J93" s="21">
        <v>6</v>
      </c>
      <c r="K93" s="22">
        <f t="shared" si="11"/>
        <v>191</v>
      </c>
    </row>
    <row r="94" spans="2:11" ht="15">
      <c r="B94" s="20" t="s">
        <v>54</v>
      </c>
      <c r="E94" s="21">
        <v>2</v>
      </c>
      <c r="F94" s="21">
        <v>23</v>
      </c>
      <c r="G94" s="21">
        <v>0</v>
      </c>
      <c r="H94" s="21">
        <v>0</v>
      </c>
      <c r="I94" s="21">
        <v>152</v>
      </c>
      <c r="J94" s="21">
        <v>12</v>
      </c>
      <c r="K94" s="22">
        <f t="shared" si="11"/>
        <v>140</v>
      </c>
    </row>
    <row r="95" spans="2:11" ht="15">
      <c r="B95" s="20" t="s">
        <v>55</v>
      </c>
      <c r="E95" s="21">
        <v>1</v>
      </c>
      <c r="F95" s="21">
        <v>22</v>
      </c>
      <c r="G95" s="21">
        <v>0</v>
      </c>
      <c r="H95" s="21">
        <v>0</v>
      </c>
      <c r="I95" s="21">
        <v>147</v>
      </c>
      <c r="J95" s="21">
        <v>8</v>
      </c>
      <c r="K95" s="22">
        <f t="shared" si="11"/>
        <v>139</v>
      </c>
    </row>
    <row r="96" spans="2:12" ht="15">
      <c r="B96" s="23" t="s">
        <v>21</v>
      </c>
      <c r="D96" s="24"/>
      <c r="E96" s="25">
        <f aca="true" t="shared" si="12" ref="E96:K96">SUM(E88:E95)</f>
        <v>104</v>
      </c>
      <c r="F96" s="25">
        <f t="shared" si="12"/>
        <v>102</v>
      </c>
      <c r="G96" s="25">
        <f t="shared" si="12"/>
        <v>2</v>
      </c>
      <c r="H96" s="25">
        <f t="shared" si="12"/>
        <v>2</v>
      </c>
      <c r="I96" s="25">
        <f t="shared" si="12"/>
        <v>971</v>
      </c>
      <c r="J96" s="25">
        <f t="shared" si="12"/>
        <v>57</v>
      </c>
      <c r="K96" s="25">
        <f t="shared" si="12"/>
        <v>914</v>
      </c>
      <c r="L96" s="26"/>
    </row>
    <row r="97" spans="2:11" ht="15">
      <c r="B97" s="20" t="s">
        <v>52</v>
      </c>
      <c r="E97" s="21">
        <v>0</v>
      </c>
      <c r="F97" s="21">
        <v>0</v>
      </c>
      <c r="G97" s="21">
        <v>0</v>
      </c>
      <c r="H97" s="21">
        <v>0</v>
      </c>
      <c r="I97" s="21">
        <v>1</v>
      </c>
      <c r="J97" s="21">
        <v>0</v>
      </c>
      <c r="K97" s="22">
        <f>I97-J97</f>
        <v>1</v>
      </c>
    </row>
    <row r="98" spans="2:11" ht="15">
      <c r="B98" s="20" t="s">
        <v>56</v>
      </c>
      <c r="E98" s="21">
        <v>4</v>
      </c>
      <c r="F98" s="21">
        <v>3</v>
      </c>
      <c r="G98" s="21">
        <v>0</v>
      </c>
      <c r="H98" s="21">
        <v>0</v>
      </c>
      <c r="I98" s="21">
        <v>64</v>
      </c>
      <c r="J98" s="21">
        <v>7</v>
      </c>
      <c r="K98" s="22">
        <f>I98-J98</f>
        <v>57</v>
      </c>
    </row>
    <row r="99" spans="2:11" ht="15">
      <c r="B99" s="20" t="s">
        <v>53</v>
      </c>
      <c r="E99" s="21">
        <v>0</v>
      </c>
      <c r="F99" s="21">
        <v>0</v>
      </c>
      <c r="G99" s="21">
        <v>0</v>
      </c>
      <c r="H99" s="21">
        <v>0</v>
      </c>
      <c r="I99" s="21">
        <v>6</v>
      </c>
      <c r="J99" s="21">
        <v>0</v>
      </c>
      <c r="K99" s="22">
        <f>I99-J99</f>
        <v>6</v>
      </c>
    </row>
    <row r="100" spans="2:12" ht="15">
      <c r="B100" s="23" t="s">
        <v>22</v>
      </c>
      <c r="D100" s="29"/>
      <c r="E100" s="30">
        <f aca="true" t="shared" si="13" ref="E100:K100">SUM(E97:E99)</f>
        <v>4</v>
      </c>
      <c r="F100" s="30">
        <f t="shared" si="13"/>
        <v>3</v>
      </c>
      <c r="G100" s="30">
        <f t="shared" si="13"/>
        <v>0</v>
      </c>
      <c r="H100" s="30">
        <f t="shared" si="13"/>
        <v>0</v>
      </c>
      <c r="I100" s="30">
        <f t="shared" si="13"/>
        <v>71</v>
      </c>
      <c r="J100" s="30">
        <f t="shared" si="13"/>
        <v>7</v>
      </c>
      <c r="K100" s="30">
        <f t="shared" si="13"/>
        <v>64</v>
      </c>
      <c r="L100" s="31"/>
    </row>
    <row r="101" spans="2:12" ht="15">
      <c r="B101" s="28" t="s">
        <v>57</v>
      </c>
      <c r="C101" s="14"/>
      <c r="D101" s="15"/>
      <c r="E101" s="18">
        <v>108</v>
      </c>
      <c r="F101" s="18">
        <v>105</v>
      </c>
      <c r="G101" s="18">
        <v>2</v>
      </c>
      <c r="H101" s="18">
        <v>2</v>
      </c>
      <c r="I101" s="18">
        <v>1042</v>
      </c>
      <c r="J101" s="18">
        <v>64</v>
      </c>
      <c r="K101" s="19">
        <f>I101-J101</f>
        <v>978</v>
      </c>
      <c r="L101" s="17"/>
    </row>
    <row r="104" ht="15">
      <c r="A104" s="12" t="s">
        <v>58</v>
      </c>
    </row>
    <row r="105" spans="2:11" ht="15">
      <c r="B105" s="20" t="s">
        <v>25</v>
      </c>
      <c r="E105" s="21">
        <v>0</v>
      </c>
      <c r="F105" s="21">
        <v>0</v>
      </c>
      <c r="G105" s="21">
        <v>0</v>
      </c>
      <c r="H105" s="21">
        <v>0</v>
      </c>
      <c r="I105" s="21">
        <v>1</v>
      </c>
      <c r="J105" s="21">
        <v>0</v>
      </c>
      <c r="K105" s="22">
        <f>I105-J105</f>
        <v>1</v>
      </c>
    </row>
    <row r="106" spans="2:11" ht="15">
      <c r="B106" s="20" t="s">
        <v>72</v>
      </c>
      <c r="E106" s="21">
        <v>0</v>
      </c>
      <c r="F106" s="21">
        <v>0</v>
      </c>
      <c r="G106" s="21">
        <v>0</v>
      </c>
      <c r="H106" s="21">
        <v>0</v>
      </c>
      <c r="I106" s="21">
        <v>11</v>
      </c>
      <c r="J106" s="21">
        <v>11</v>
      </c>
      <c r="K106" s="22">
        <f>I106-J106</f>
        <v>0</v>
      </c>
    </row>
    <row r="107" spans="2:11" ht="15">
      <c r="B107" s="20" t="s">
        <v>43</v>
      </c>
      <c r="E107" s="21">
        <v>2</v>
      </c>
      <c r="F107" s="21">
        <v>17</v>
      </c>
      <c r="G107" s="21">
        <v>0</v>
      </c>
      <c r="H107" s="21">
        <v>0</v>
      </c>
      <c r="I107" s="21">
        <v>247</v>
      </c>
      <c r="J107" s="21">
        <v>1</v>
      </c>
      <c r="K107" s="22">
        <f>I107-J107</f>
        <v>246</v>
      </c>
    </row>
    <row r="108" spans="2:11" ht="15">
      <c r="B108" s="20" t="s">
        <v>45</v>
      </c>
      <c r="E108" s="21">
        <v>0</v>
      </c>
      <c r="F108" s="21">
        <v>0</v>
      </c>
      <c r="G108" s="21">
        <v>0</v>
      </c>
      <c r="H108" s="21">
        <v>0</v>
      </c>
      <c r="I108" s="21">
        <v>5</v>
      </c>
      <c r="J108" s="21">
        <v>3</v>
      </c>
      <c r="K108" s="22">
        <f>I108-J108</f>
        <v>2</v>
      </c>
    </row>
    <row r="109" spans="2:12" ht="15">
      <c r="B109" s="28" t="s">
        <v>59</v>
      </c>
      <c r="C109" s="14"/>
      <c r="D109" s="15"/>
      <c r="E109" s="16">
        <f aca="true" t="shared" si="14" ref="E109:K109">SUM(E104:E108)</f>
        <v>2</v>
      </c>
      <c r="F109" s="16">
        <f t="shared" si="14"/>
        <v>17</v>
      </c>
      <c r="G109" s="16">
        <f t="shared" si="14"/>
        <v>0</v>
      </c>
      <c r="H109" s="16">
        <f t="shared" si="14"/>
        <v>0</v>
      </c>
      <c r="I109" s="16">
        <f t="shared" si="14"/>
        <v>264</v>
      </c>
      <c r="J109" s="16">
        <f t="shared" si="14"/>
        <v>15</v>
      </c>
      <c r="K109" s="16">
        <f t="shared" si="14"/>
        <v>249</v>
      </c>
      <c r="L109" s="17"/>
    </row>
    <row r="111" ht="15">
      <c r="A111" s="12" t="s">
        <v>60</v>
      </c>
    </row>
    <row r="112" spans="2:11" ht="15">
      <c r="B112" s="20" t="s">
        <v>25</v>
      </c>
      <c r="E112" s="21">
        <v>0</v>
      </c>
      <c r="F112" s="21">
        <v>0</v>
      </c>
      <c r="G112" s="21">
        <v>0</v>
      </c>
      <c r="H112" s="21">
        <v>0</v>
      </c>
      <c r="I112" s="21">
        <v>4</v>
      </c>
      <c r="J112" s="21">
        <v>0</v>
      </c>
      <c r="K112" s="22">
        <f>I112-J112</f>
        <v>4</v>
      </c>
    </row>
    <row r="113" spans="2:11" ht="15">
      <c r="B113" s="20" t="s">
        <v>29</v>
      </c>
      <c r="E113" s="21">
        <v>0</v>
      </c>
      <c r="F113" s="21">
        <v>0</v>
      </c>
      <c r="G113" s="21">
        <v>0</v>
      </c>
      <c r="H113" s="21">
        <v>0</v>
      </c>
      <c r="I113" s="21">
        <v>1</v>
      </c>
      <c r="J113" s="21">
        <v>1</v>
      </c>
      <c r="K113" s="22">
        <f>I113-J113</f>
        <v>0</v>
      </c>
    </row>
    <row r="114" spans="2:11" ht="15">
      <c r="B114" s="20" t="s">
        <v>43</v>
      </c>
      <c r="E114" s="21">
        <v>6</v>
      </c>
      <c r="F114" s="21">
        <v>11</v>
      </c>
      <c r="G114" s="21">
        <v>0</v>
      </c>
      <c r="H114" s="21">
        <v>2</v>
      </c>
      <c r="I114" s="21">
        <v>366</v>
      </c>
      <c r="J114" s="21">
        <v>19</v>
      </c>
      <c r="K114" s="22">
        <f>I114-J114</f>
        <v>347</v>
      </c>
    </row>
    <row r="115" spans="2:11" ht="15">
      <c r="B115" s="20" t="s">
        <v>45</v>
      </c>
      <c r="E115" s="21">
        <v>0</v>
      </c>
      <c r="F115" s="21">
        <v>0</v>
      </c>
      <c r="G115" s="21">
        <v>0</v>
      </c>
      <c r="H115" s="21">
        <v>0</v>
      </c>
      <c r="I115" s="21">
        <v>35</v>
      </c>
      <c r="J115" s="21">
        <v>1</v>
      </c>
      <c r="K115" s="22">
        <f>I115-J115</f>
        <v>34</v>
      </c>
    </row>
    <row r="116" spans="2:11" ht="15">
      <c r="B116" s="20" t="s">
        <v>46</v>
      </c>
      <c r="E116" s="21">
        <v>0</v>
      </c>
      <c r="F116" s="21">
        <v>0</v>
      </c>
      <c r="G116" s="21">
        <v>2</v>
      </c>
      <c r="H116" s="21">
        <v>0</v>
      </c>
      <c r="I116" s="21">
        <v>4</v>
      </c>
      <c r="J116" s="21">
        <v>2</v>
      </c>
      <c r="K116" s="22">
        <f>I116-J116</f>
        <v>2</v>
      </c>
    </row>
    <row r="117" spans="2:12" ht="15">
      <c r="B117" s="23" t="s">
        <v>21</v>
      </c>
      <c r="D117" s="24"/>
      <c r="E117" s="27">
        <f aca="true" t="shared" si="15" ref="E117:K117">SUM(E112:E116)</f>
        <v>6</v>
      </c>
      <c r="F117" s="27">
        <f t="shared" si="15"/>
        <v>11</v>
      </c>
      <c r="G117" s="27">
        <f t="shared" si="15"/>
        <v>2</v>
      </c>
      <c r="H117" s="27">
        <f t="shared" si="15"/>
        <v>2</v>
      </c>
      <c r="I117" s="27">
        <f t="shared" si="15"/>
        <v>410</v>
      </c>
      <c r="J117" s="27">
        <f t="shared" si="15"/>
        <v>23</v>
      </c>
      <c r="K117" s="27">
        <f t="shared" si="15"/>
        <v>387</v>
      </c>
      <c r="L117" s="26"/>
    </row>
    <row r="118" spans="2:11" ht="15">
      <c r="B118" s="20" t="s">
        <v>38</v>
      </c>
      <c r="E118" s="21">
        <v>0</v>
      </c>
      <c r="F118" s="21">
        <v>0</v>
      </c>
      <c r="G118" s="21">
        <v>0</v>
      </c>
      <c r="H118" s="21">
        <v>0</v>
      </c>
      <c r="I118" s="21">
        <v>18</v>
      </c>
      <c r="J118" s="21">
        <v>2</v>
      </c>
      <c r="K118" s="22">
        <f>I118-J118</f>
        <v>16</v>
      </c>
    </row>
    <row r="119" spans="2:12" ht="15">
      <c r="B119" s="23" t="s">
        <v>22</v>
      </c>
      <c r="D119" s="29"/>
      <c r="E119" s="30">
        <f aca="true" t="shared" si="16" ref="E119:K119">SUM(E118:E118)</f>
        <v>0</v>
      </c>
      <c r="F119" s="30">
        <f t="shared" si="16"/>
        <v>0</v>
      </c>
      <c r="G119" s="30">
        <f t="shared" si="16"/>
        <v>0</v>
      </c>
      <c r="H119" s="30">
        <f t="shared" si="16"/>
        <v>0</v>
      </c>
      <c r="I119" s="30">
        <f t="shared" si="16"/>
        <v>18</v>
      </c>
      <c r="J119" s="30">
        <f t="shared" si="16"/>
        <v>2</v>
      </c>
      <c r="K119" s="30">
        <f t="shared" si="16"/>
        <v>16</v>
      </c>
      <c r="L119" s="31"/>
    </row>
    <row r="120" spans="2:12" ht="15">
      <c r="B120" s="28" t="s">
        <v>59</v>
      </c>
      <c r="C120" s="14"/>
      <c r="D120" s="15"/>
      <c r="E120" s="18">
        <v>6</v>
      </c>
      <c r="F120" s="18">
        <v>11</v>
      </c>
      <c r="G120" s="18">
        <v>2</v>
      </c>
      <c r="H120" s="18">
        <v>2</v>
      </c>
      <c r="I120" s="18">
        <v>428</v>
      </c>
      <c r="J120" s="18">
        <v>25</v>
      </c>
      <c r="K120" s="19">
        <f>I120-J120</f>
        <v>403</v>
      </c>
      <c r="L120" s="17"/>
    </row>
    <row r="123" ht="15">
      <c r="A123" s="12" t="s">
        <v>61</v>
      </c>
    </row>
    <row r="124" spans="2:11" ht="15">
      <c r="B124" s="20" t="s">
        <v>43</v>
      </c>
      <c r="E124" s="21">
        <v>1</v>
      </c>
      <c r="F124" s="21">
        <v>0</v>
      </c>
      <c r="G124" s="21">
        <v>0</v>
      </c>
      <c r="H124" s="21">
        <v>0</v>
      </c>
      <c r="I124" s="21">
        <v>129</v>
      </c>
      <c r="J124" s="21">
        <v>8</v>
      </c>
      <c r="K124" s="22">
        <f>I124-J124</f>
        <v>121</v>
      </c>
    </row>
    <row r="125" spans="2:11" ht="15">
      <c r="B125" s="20" t="s">
        <v>45</v>
      </c>
      <c r="E125" s="21">
        <v>0</v>
      </c>
      <c r="F125" s="21">
        <v>0</v>
      </c>
      <c r="G125" s="21">
        <v>0</v>
      </c>
      <c r="H125" s="21">
        <v>0</v>
      </c>
      <c r="I125" s="21">
        <v>8</v>
      </c>
      <c r="J125" s="21">
        <v>1</v>
      </c>
      <c r="K125" s="22">
        <f>I125-J125</f>
        <v>7</v>
      </c>
    </row>
    <row r="126" spans="2:11" ht="15">
      <c r="B126" s="20" t="s">
        <v>46</v>
      </c>
      <c r="E126" s="21">
        <v>0</v>
      </c>
      <c r="F126" s="21">
        <v>0</v>
      </c>
      <c r="G126" s="21">
        <v>0</v>
      </c>
      <c r="H126" s="21">
        <v>0</v>
      </c>
      <c r="I126" s="21">
        <v>1</v>
      </c>
      <c r="J126" s="21">
        <v>0</v>
      </c>
      <c r="K126" s="22">
        <f>I126-J126</f>
        <v>1</v>
      </c>
    </row>
    <row r="127" spans="2:12" ht="15">
      <c r="B127" s="23" t="s">
        <v>21</v>
      </c>
      <c r="D127" s="24"/>
      <c r="E127" s="25">
        <f aca="true" t="shared" si="17" ref="E127:K127">SUM(E123:E126)</f>
        <v>1</v>
      </c>
      <c r="F127" s="25">
        <f t="shared" si="17"/>
        <v>0</v>
      </c>
      <c r="G127" s="25">
        <f t="shared" si="17"/>
        <v>0</v>
      </c>
      <c r="H127" s="25">
        <f t="shared" si="17"/>
        <v>0</v>
      </c>
      <c r="I127" s="25">
        <f t="shared" si="17"/>
        <v>138</v>
      </c>
      <c r="J127" s="25">
        <f t="shared" si="17"/>
        <v>9</v>
      </c>
      <c r="K127" s="25">
        <f t="shared" si="17"/>
        <v>129</v>
      </c>
      <c r="L127" s="26"/>
    </row>
    <row r="128" spans="2:11" ht="15">
      <c r="B128" s="20" t="s">
        <v>36</v>
      </c>
      <c r="E128" s="21">
        <v>0</v>
      </c>
      <c r="F128" s="21">
        <v>0</v>
      </c>
      <c r="G128" s="21">
        <v>0</v>
      </c>
      <c r="H128" s="21">
        <v>0</v>
      </c>
      <c r="I128" s="21">
        <v>2</v>
      </c>
      <c r="J128" s="21">
        <v>0</v>
      </c>
      <c r="K128" s="22">
        <f>I128-J128</f>
        <v>2</v>
      </c>
    </row>
    <row r="129" spans="2:11" ht="15">
      <c r="B129" s="20" t="s">
        <v>72</v>
      </c>
      <c r="E129" s="21">
        <v>0</v>
      </c>
      <c r="F129" s="21">
        <v>0</v>
      </c>
      <c r="G129" s="21">
        <v>0</v>
      </c>
      <c r="H129" s="21">
        <v>0</v>
      </c>
      <c r="I129" s="21">
        <v>4</v>
      </c>
      <c r="J129" s="21">
        <v>3</v>
      </c>
      <c r="K129" s="22">
        <f>I129-J129</f>
        <v>1</v>
      </c>
    </row>
    <row r="130" spans="2:11" ht="15">
      <c r="B130" s="20" t="s">
        <v>38</v>
      </c>
      <c r="E130" s="21">
        <v>0</v>
      </c>
      <c r="F130" s="21">
        <v>0</v>
      </c>
      <c r="G130" s="21">
        <v>0</v>
      </c>
      <c r="H130" s="21">
        <v>0</v>
      </c>
      <c r="I130" s="21">
        <v>26</v>
      </c>
      <c r="J130" s="21">
        <v>1</v>
      </c>
      <c r="K130" s="22">
        <f>I130-J130</f>
        <v>25</v>
      </c>
    </row>
    <row r="131" spans="2:12" ht="15">
      <c r="B131" s="23" t="s">
        <v>22</v>
      </c>
      <c r="D131" s="29"/>
      <c r="E131" s="30">
        <f aca="true" t="shared" si="18" ref="E131:K131">SUM(E128:E130)</f>
        <v>0</v>
      </c>
      <c r="F131" s="30">
        <f t="shared" si="18"/>
        <v>0</v>
      </c>
      <c r="G131" s="30">
        <f t="shared" si="18"/>
        <v>0</v>
      </c>
      <c r="H131" s="30">
        <f t="shared" si="18"/>
        <v>0</v>
      </c>
      <c r="I131" s="30">
        <f t="shared" si="18"/>
        <v>32</v>
      </c>
      <c r="J131" s="30">
        <f t="shared" si="18"/>
        <v>4</v>
      </c>
      <c r="K131" s="30">
        <f t="shared" si="18"/>
        <v>28</v>
      </c>
      <c r="L131" s="31"/>
    </row>
    <row r="132" spans="2:12" ht="15">
      <c r="B132" s="28" t="s">
        <v>59</v>
      </c>
      <c r="C132" s="14"/>
      <c r="D132" s="15"/>
      <c r="E132" s="18">
        <v>1</v>
      </c>
      <c r="F132" s="18">
        <v>0</v>
      </c>
      <c r="G132" s="18">
        <v>0</v>
      </c>
      <c r="H132" s="18">
        <v>0</v>
      </c>
      <c r="I132" s="18">
        <v>170</v>
      </c>
      <c r="J132" s="18">
        <v>13</v>
      </c>
      <c r="K132" s="19">
        <f>I132-J132</f>
        <v>157</v>
      </c>
      <c r="L132" s="17"/>
    </row>
    <row r="135" spans="1:2" ht="15">
      <c r="A135" s="32" t="s">
        <v>62</v>
      </c>
      <c r="B135" s="32" t="s">
        <v>63</v>
      </c>
    </row>
    <row r="136" ht="15">
      <c r="B136" s="32" t="s">
        <v>64</v>
      </c>
    </row>
    <row r="137" ht="15">
      <c r="B137" s="32" t="s">
        <v>65</v>
      </c>
    </row>
    <row r="138" ht="15">
      <c r="B138" s="32" t="s">
        <v>66</v>
      </c>
    </row>
    <row r="139" ht="15">
      <c r="B139" s="32" t="s">
        <v>67</v>
      </c>
    </row>
    <row r="140" ht="15">
      <c r="B140" s="32" t="s">
        <v>68</v>
      </c>
    </row>
    <row r="141" ht="15">
      <c r="B141" s="32" t="s">
        <v>69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1"/>
  <sheetViews>
    <sheetView showGridLines="0" zoomScale="75" zoomScaleNormal="75" zoomScalePageLayoutView="0" workbookViewId="0" topLeftCell="A105">
      <selection activeCell="E132" sqref="E132:K132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82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0</v>
      </c>
      <c r="F12" s="18">
        <v>6</v>
      </c>
      <c r="G12" s="18">
        <v>0</v>
      </c>
      <c r="H12" s="18">
        <v>0</v>
      </c>
      <c r="I12" s="18">
        <v>33</v>
      </c>
      <c r="J12" s="18">
        <v>4</v>
      </c>
      <c r="K12" s="19">
        <f>I12-J12</f>
        <v>29</v>
      </c>
      <c r="L12" s="17"/>
    </row>
    <row r="14" spans="1:12" ht="15">
      <c r="A14" s="12" t="s">
        <v>14</v>
      </c>
      <c r="B14" s="14"/>
      <c r="C14" s="14"/>
      <c r="D14" s="15"/>
      <c r="E14" s="18">
        <v>32</v>
      </c>
      <c r="F14" s="18">
        <v>72</v>
      </c>
      <c r="G14" s="18">
        <v>36</v>
      </c>
      <c r="H14" s="18">
        <v>36</v>
      </c>
      <c r="I14" s="18">
        <v>723</v>
      </c>
      <c r="J14" s="18">
        <v>47</v>
      </c>
      <c r="K14" s="19">
        <f>I14-J14</f>
        <v>676</v>
      </c>
      <c r="L14" s="17"/>
    </row>
    <row r="15" spans="2:9" ht="15">
      <c r="B15" s="20" t="s">
        <v>15</v>
      </c>
      <c r="I15" s="13">
        <v>518</v>
      </c>
    </row>
    <row r="17" ht="15">
      <c r="A17" s="12" t="s">
        <v>16</v>
      </c>
    </row>
    <row r="18" spans="2:11" ht="15">
      <c r="B18" s="20" t="s">
        <v>17</v>
      </c>
      <c r="E18" s="21">
        <v>0</v>
      </c>
      <c r="F18" s="21">
        <v>0</v>
      </c>
      <c r="G18" s="21">
        <v>0</v>
      </c>
      <c r="H18" s="21">
        <v>0</v>
      </c>
      <c r="I18" s="21">
        <v>2</v>
      </c>
      <c r="J18" s="21">
        <v>1</v>
      </c>
      <c r="K18" s="22">
        <f>I18-J18</f>
        <v>1</v>
      </c>
    </row>
    <row r="19" spans="2:11" ht="15">
      <c r="B19" s="20" t="s">
        <v>18</v>
      </c>
      <c r="E19" s="21">
        <v>0</v>
      </c>
      <c r="F19" s="21">
        <v>1</v>
      </c>
      <c r="G19" s="21">
        <v>0</v>
      </c>
      <c r="H19" s="21">
        <v>0</v>
      </c>
      <c r="I19" s="21">
        <v>4</v>
      </c>
      <c r="J19" s="21">
        <v>0</v>
      </c>
      <c r="K19" s="22">
        <f>I19-J19</f>
        <v>4</v>
      </c>
    </row>
    <row r="20" spans="2:11" ht="15">
      <c r="B20" s="20" t="s">
        <v>19</v>
      </c>
      <c r="E20" s="21">
        <v>27</v>
      </c>
      <c r="F20" s="21">
        <v>32</v>
      </c>
      <c r="G20" s="21">
        <v>0</v>
      </c>
      <c r="H20" s="21">
        <v>0</v>
      </c>
      <c r="I20" s="21">
        <v>163</v>
      </c>
      <c r="J20" s="21">
        <v>4</v>
      </c>
      <c r="K20" s="22">
        <f>I20-J20</f>
        <v>159</v>
      </c>
    </row>
    <row r="21" spans="2:11" ht="15">
      <c r="B21" s="20" t="s">
        <v>20</v>
      </c>
      <c r="E21" s="21">
        <v>1</v>
      </c>
      <c r="F21" s="21">
        <v>2</v>
      </c>
      <c r="G21" s="21">
        <v>0</v>
      </c>
      <c r="H21" s="21">
        <v>0</v>
      </c>
      <c r="I21" s="21">
        <v>39</v>
      </c>
      <c r="J21" s="21">
        <v>7</v>
      </c>
      <c r="K21" s="22">
        <f>I21-J21</f>
        <v>32</v>
      </c>
    </row>
    <row r="22" spans="2:12" ht="15">
      <c r="B22" s="23" t="s">
        <v>21</v>
      </c>
      <c r="D22" s="24"/>
      <c r="E22" s="27">
        <f aca="true" t="shared" si="0" ref="E22:K22">SUM(E18:E21)</f>
        <v>28</v>
      </c>
      <c r="F22" s="27">
        <f t="shared" si="0"/>
        <v>35</v>
      </c>
      <c r="G22" s="27">
        <f t="shared" si="0"/>
        <v>0</v>
      </c>
      <c r="H22" s="27">
        <f t="shared" si="0"/>
        <v>0</v>
      </c>
      <c r="I22" s="27">
        <f t="shared" si="0"/>
        <v>208</v>
      </c>
      <c r="J22" s="27">
        <f t="shared" si="0"/>
        <v>12</v>
      </c>
      <c r="K22" s="27">
        <f t="shared" si="0"/>
        <v>196</v>
      </c>
      <c r="L22" s="26"/>
    </row>
    <row r="23" spans="2:11" ht="15">
      <c r="B23" s="20" t="s">
        <v>33</v>
      </c>
      <c r="E23" s="21">
        <v>0</v>
      </c>
      <c r="F23" s="21">
        <v>0</v>
      </c>
      <c r="G23" s="21">
        <v>0</v>
      </c>
      <c r="H23" s="21">
        <v>0</v>
      </c>
      <c r="I23" s="21">
        <v>2</v>
      </c>
      <c r="J23" s="21">
        <v>2</v>
      </c>
      <c r="K23" s="22">
        <f>I23-J23</f>
        <v>0</v>
      </c>
    </row>
    <row r="24" spans="2:11" ht="15">
      <c r="B24" s="20" t="s">
        <v>19</v>
      </c>
      <c r="E24" s="21">
        <v>0</v>
      </c>
      <c r="F24" s="21">
        <v>0</v>
      </c>
      <c r="G24" s="21">
        <v>0</v>
      </c>
      <c r="H24" s="21">
        <v>0</v>
      </c>
      <c r="I24" s="21">
        <v>15</v>
      </c>
      <c r="J24" s="21">
        <v>0</v>
      </c>
      <c r="K24" s="22">
        <f>I24-J24</f>
        <v>15</v>
      </c>
    </row>
    <row r="25" spans="2:12" ht="15">
      <c r="B25" s="23" t="s">
        <v>22</v>
      </c>
      <c r="D25" s="29"/>
      <c r="E25" s="30">
        <f aca="true" t="shared" si="1" ref="E25:K25">SUM(E23:E24)</f>
        <v>0</v>
      </c>
      <c r="F25" s="30">
        <f t="shared" si="1"/>
        <v>0</v>
      </c>
      <c r="G25" s="30">
        <f t="shared" si="1"/>
        <v>0</v>
      </c>
      <c r="H25" s="30">
        <f t="shared" si="1"/>
        <v>0</v>
      </c>
      <c r="I25" s="30">
        <f t="shared" si="1"/>
        <v>17</v>
      </c>
      <c r="J25" s="30">
        <f t="shared" si="1"/>
        <v>2</v>
      </c>
      <c r="K25" s="30">
        <f t="shared" si="1"/>
        <v>15</v>
      </c>
      <c r="L25" s="31"/>
    </row>
    <row r="26" spans="2:12" ht="15">
      <c r="B26" s="28" t="s">
        <v>23</v>
      </c>
      <c r="C26" s="14"/>
      <c r="D26" s="15"/>
      <c r="E26" s="18">
        <v>28</v>
      </c>
      <c r="F26" s="18">
        <v>35</v>
      </c>
      <c r="G26" s="18">
        <v>0</v>
      </c>
      <c r="H26" s="18">
        <v>0</v>
      </c>
      <c r="I26" s="18">
        <v>225</v>
      </c>
      <c r="J26" s="18">
        <v>14</v>
      </c>
      <c r="K26" s="19">
        <f>I26-J26</f>
        <v>211</v>
      </c>
      <c r="L26" s="17"/>
    </row>
    <row r="29" ht="15">
      <c r="A29" s="12" t="s">
        <v>24</v>
      </c>
    </row>
    <row r="30" spans="2:11" ht="15">
      <c r="B30" s="20" t="s">
        <v>25</v>
      </c>
      <c r="E30" s="21">
        <v>0</v>
      </c>
      <c r="F30" s="21">
        <v>0</v>
      </c>
      <c r="G30" s="21">
        <v>0</v>
      </c>
      <c r="H30" s="21">
        <v>0</v>
      </c>
      <c r="I30" s="21">
        <v>1</v>
      </c>
      <c r="J30" s="21">
        <v>0</v>
      </c>
      <c r="K30" s="22">
        <f aca="true" t="shared" si="2" ref="K30:K43">I30-J30</f>
        <v>1</v>
      </c>
    </row>
    <row r="31" spans="2:11" ht="15">
      <c r="B31" s="20" t="s">
        <v>26</v>
      </c>
      <c r="E31" s="21">
        <v>28</v>
      </c>
      <c r="F31" s="21">
        <v>19</v>
      </c>
      <c r="G31" s="21">
        <v>1</v>
      </c>
      <c r="H31" s="21">
        <v>3</v>
      </c>
      <c r="I31" s="21">
        <v>649</v>
      </c>
      <c r="J31" s="21">
        <v>1</v>
      </c>
      <c r="K31" s="22">
        <f t="shared" si="2"/>
        <v>648</v>
      </c>
    </row>
    <row r="32" spans="2:11" ht="15">
      <c r="B32" s="20" t="s">
        <v>27</v>
      </c>
      <c r="E32" s="21">
        <v>20</v>
      </c>
      <c r="F32" s="21">
        <v>11</v>
      </c>
      <c r="G32" s="21">
        <v>2</v>
      </c>
      <c r="H32" s="21">
        <v>1</v>
      </c>
      <c r="I32" s="21">
        <v>645</v>
      </c>
      <c r="J32" s="21">
        <v>6</v>
      </c>
      <c r="K32" s="22">
        <f t="shared" si="2"/>
        <v>639</v>
      </c>
    </row>
    <row r="33" spans="2:11" ht="15">
      <c r="B33" s="20" t="s">
        <v>18</v>
      </c>
      <c r="E33" s="21">
        <v>21</v>
      </c>
      <c r="F33" s="21">
        <v>29</v>
      </c>
      <c r="G33" s="21">
        <v>3</v>
      </c>
      <c r="H33" s="21">
        <v>0</v>
      </c>
      <c r="I33" s="21">
        <v>521</v>
      </c>
      <c r="J33" s="21">
        <v>46</v>
      </c>
      <c r="K33" s="22">
        <f t="shared" si="2"/>
        <v>475</v>
      </c>
    </row>
    <row r="34" spans="2:11" ht="15">
      <c r="B34" s="20" t="s">
        <v>28</v>
      </c>
      <c r="E34" s="21">
        <v>32</v>
      </c>
      <c r="F34" s="21">
        <v>14</v>
      </c>
      <c r="G34" s="21">
        <v>0</v>
      </c>
      <c r="H34" s="21">
        <v>2</v>
      </c>
      <c r="I34" s="21">
        <v>562</v>
      </c>
      <c r="J34" s="21">
        <v>41</v>
      </c>
      <c r="K34" s="22">
        <f t="shared" si="2"/>
        <v>521</v>
      </c>
    </row>
    <row r="35" spans="2:11" ht="15">
      <c r="B35" s="20" t="s">
        <v>29</v>
      </c>
      <c r="E35" s="21">
        <v>0</v>
      </c>
      <c r="F35" s="21">
        <v>1</v>
      </c>
      <c r="G35" s="21">
        <v>0</v>
      </c>
      <c r="H35" s="21">
        <v>0</v>
      </c>
      <c r="I35" s="21">
        <v>262</v>
      </c>
      <c r="J35" s="21">
        <v>15</v>
      </c>
      <c r="K35" s="22">
        <f t="shared" si="2"/>
        <v>247</v>
      </c>
    </row>
    <row r="36" spans="2:11" ht="15">
      <c r="B36" s="20" t="s">
        <v>30</v>
      </c>
      <c r="E36" s="21">
        <v>0</v>
      </c>
      <c r="F36" s="21">
        <v>5</v>
      </c>
      <c r="G36" s="21">
        <v>0</v>
      </c>
      <c r="H36" s="21">
        <v>0</v>
      </c>
      <c r="I36" s="21">
        <v>233</v>
      </c>
      <c r="J36" s="21">
        <v>19</v>
      </c>
      <c r="K36" s="22">
        <f t="shared" si="2"/>
        <v>214</v>
      </c>
    </row>
    <row r="37" spans="2:11" ht="15">
      <c r="B37" s="20" t="s">
        <v>32</v>
      </c>
      <c r="E37" s="21">
        <v>19</v>
      </c>
      <c r="F37" s="21">
        <v>26</v>
      </c>
      <c r="G37" s="21">
        <v>0</v>
      </c>
      <c r="H37" s="21">
        <v>0</v>
      </c>
      <c r="I37" s="21">
        <v>849</v>
      </c>
      <c r="J37" s="21">
        <v>12</v>
      </c>
      <c r="K37" s="22">
        <f t="shared" si="2"/>
        <v>837</v>
      </c>
    </row>
    <row r="38" spans="2:11" ht="15">
      <c r="B38" s="20" t="s">
        <v>33</v>
      </c>
      <c r="E38" s="21">
        <v>17</v>
      </c>
      <c r="F38" s="21">
        <v>16</v>
      </c>
      <c r="G38" s="21">
        <v>1</v>
      </c>
      <c r="H38" s="21">
        <v>1</v>
      </c>
      <c r="I38" s="21">
        <v>619</v>
      </c>
      <c r="J38" s="21">
        <v>10</v>
      </c>
      <c r="K38" s="22">
        <f t="shared" si="2"/>
        <v>609</v>
      </c>
    </row>
    <row r="39" spans="2:11" ht="15">
      <c r="B39" s="20" t="s">
        <v>34</v>
      </c>
      <c r="E39" s="21">
        <v>0</v>
      </c>
      <c r="F39" s="21">
        <v>0</v>
      </c>
      <c r="G39" s="21">
        <v>0</v>
      </c>
      <c r="H39" s="21">
        <v>0</v>
      </c>
      <c r="I39" s="21">
        <v>2</v>
      </c>
      <c r="J39" s="21">
        <v>0</v>
      </c>
      <c r="K39" s="22">
        <f t="shared" si="2"/>
        <v>2</v>
      </c>
    </row>
    <row r="40" spans="2:11" ht="15">
      <c r="B40" s="20" t="s">
        <v>71</v>
      </c>
      <c r="E40" s="21">
        <v>0</v>
      </c>
      <c r="F40" s="21">
        <v>0</v>
      </c>
      <c r="G40" s="21">
        <v>0</v>
      </c>
      <c r="H40" s="21">
        <v>0</v>
      </c>
      <c r="I40" s="21">
        <v>1</v>
      </c>
      <c r="J40" s="21">
        <v>0</v>
      </c>
      <c r="K40" s="22">
        <f t="shared" si="2"/>
        <v>1</v>
      </c>
    </row>
    <row r="41" spans="2:11" ht="15">
      <c r="B41" s="20" t="s">
        <v>19</v>
      </c>
      <c r="E41" s="21">
        <v>0</v>
      </c>
      <c r="F41" s="21">
        <v>0</v>
      </c>
      <c r="G41" s="21">
        <v>0</v>
      </c>
      <c r="H41" s="21">
        <v>1</v>
      </c>
      <c r="I41" s="21">
        <v>43</v>
      </c>
      <c r="J41" s="21">
        <v>4</v>
      </c>
      <c r="K41" s="22">
        <f t="shared" si="2"/>
        <v>39</v>
      </c>
    </row>
    <row r="42" spans="2:11" ht="15">
      <c r="B42" s="20" t="s">
        <v>20</v>
      </c>
      <c r="E42" s="21">
        <v>17</v>
      </c>
      <c r="F42" s="21">
        <v>24</v>
      </c>
      <c r="G42" s="21">
        <v>2</v>
      </c>
      <c r="H42" s="21">
        <v>1</v>
      </c>
      <c r="I42" s="21">
        <v>555</v>
      </c>
      <c r="J42" s="21">
        <v>13</v>
      </c>
      <c r="K42" s="22">
        <f t="shared" si="2"/>
        <v>542</v>
      </c>
    </row>
    <row r="43" spans="2:11" ht="15">
      <c r="B43" s="20" t="s">
        <v>35</v>
      </c>
      <c r="E43" s="21">
        <v>0</v>
      </c>
      <c r="F43" s="21">
        <v>1</v>
      </c>
      <c r="G43" s="21">
        <v>0</v>
      </c>
      <c r="H43" s="21">
        <v>0</v>
      </c>
      <c r="I43" s="21">
        <v>18</v>
      </c>
      <c r="J43" s="21">
        <v>0</v>
      </c>
      <c r="K43" s="22">
        <f t="shared" si="2"/>
        <v>18</v>
      </c>
    </row>
    <row r="44" spans="2:12" ht="15">
      <c r="B44" s="23" t="s">
        <v>21</v>
      </c>
      <c r="D44" s="24"/>
      <c r="E44" s="25">
        <f aca="true" t="shared" si="3" ref="E44:K44">SUM(E29:E43)</f>
        <v>154</v>
      </c>
      <c r="F44" s="25">
        <f t="shared" si="3"/>
        <v>146</v>
      </c>
      <c r="G44" s="25">
        <f t="shared" si="3"/>
        <v>9</v>
      </c>
      <c r="H44" s="25">
        <f t="shared" si="3"/>
        <v>9</v>
      </c>
      <c r="I44" s="25">
        <f t="shared" si="3"/>
        <v>4960</v>
      </c>
      <c r="J44" s="25">
        <f t="shared" si="3"/>
        <v>167</v>
      </c>
      <c r="K44" s="25">
        <f t="shared" si="3"/>
        <v>4793</v>
      </c>
      <c r="L44" s="26"/>
    </row>
    <row r="45" spans="2:11" ht="15">
      <c r="B45" s="20" t="s">
        <v>36</v>
      </c>
      <c r="E45" s="21">
        <v>6</v>
      </c>
      <c r="F45" s="21">
        <v>20</v>
      </c>
      <c r="G45" s="21">
        <v>3</v>
      </c>
      <c r="H45" s="21">
        <v>0</v>
      </c>
      <c r="I45" s="21">
        <v>185</v>
      </c>
      <c r="J45" s="21">
        <v>3</v>
      </c>
      <c r="K45" s="22">
        <f>I45-J45</f>
        <v>182</v>
      </c>
    </row>
    <row r="46" spans="2:11" ht="15">
      <c r="B46" s="20" t="s">
        <v>37</v>
      </c>
      <c r="E46" s="21">
        <v>0</v>
      </c>
      <c r="F46" s="21">
        <v>0</v>
      </c>
      <c r="G46" s="21">
        <v>0</v>
      </c>
      <c r="H46" s="21">
        <v>0</v>
      </c>
      <c r="I46" s="21">
        <v>67</v>
      </c>
      <c r="J46" s="21">
        <v>16</v>
      </c>
      <c r="K46" s="22">
        <f>I46-J46</f>
        <v>51</v>
      </c>
    </row>
    <row r="47" spans="2:11" ht="15">
      <c r="B47" s="20" t="s">
        <v>38</v>
      </c>
      <c r="E47" s="21">
        <v>11</v>
      </c>
      <c r="F47" s="21">
        <v>18</v>
      </c>
      <c r="G47" s="21">
        <v>0</v>
      </c>
      <c r="H47" s="21">
        <v>3</v>
      </c>
      <c r="I47" s="21">
        <v>794</v>
      </c>
      <c r="J47" s="21">
        <v>97</v>
      </c>
      <c r="K47" s="22">
        <f>I47-J47</f>
        <v>697</v>
      </c>
    </row>
    <row r="48" spans="2:12" ht="15">
      <c r="B48" s="23" t="s">
        <v>22</v>
      </c>
      <c r="D48" s="29"/>
      <c r="E48" s="30">
        <f aca="true" t="shared" si="4" ref="E48:K48">SUM(E45:E47)</f>
        <v>17</v>
      </c>
      <c r="F48" s="30">
        <f t="shared" si="4"/>
        <v>38</v>
      </c>
      <c r="G48" s="30">
        <f t="shared" si="4"/>
        <v>3</v>
      </c>
      <c r="H48" s="30">
        <f t="shared" si="4"/>
        <v>3</v>
      </c>
      <c r="I48" s="30">
        <f t="shared" si="4"/>
        <v>1046</v>
      </c>
      <c r="J48" s="30">
        <f t="shared" si="4"/>
        <v>116</v>
      </c>
      <c r="K48" s="30">
        <f t="shared" si="4"/>
        <v>930</v>
      </c>
      <c r="L48" s="31"/>
    </row>
    <row r="49" spans="2:12" ht="15">
      <c r="B49" s="28" t="s">
        <v>23</v>
      </c>
      <c r="C49" s="14"/>
      <c r="D49" s="15"/>
      <c r="E49" s="18">
        <v>171</v>
      </c>
      <c r="F49" s="18">
        <v>184</v>
      </c>
      <c r="G49" s="18">
        <v>12</v>
      </c>
      <c r="H49" s="18">
        <v>12</v>
      </c>
      <c r="I49" s="18">
        <v>6006</v>
      </c>
      <c r="J49" s="18">
        <v>283</v>
      </c>
      <c r="K49" s="19">
        <f>I49-J49</f>
        <v>5723</v>
      </c>
      <c r="L49" s="17"/>
    </row>
    <row r="52" ht="15">
      <c r="A52" s="12" t="s">
        <v>39</v>
      </c>
    </row>
    <row r="53" spans="2:11" ht="15">
      <c r="B53" s="20" t="s">
        <v>26</v>
      </c>
      <c r="E53" s="21">
        <v>3</v>
      </c>
      <c r="F53" s="21">
        <v>0</v>
      </c>
      <c r="G53" s="21">
        <v>0</v>
      </c>
      <c r="H53" s="21">
        <v>0</v>
      </c>
      <c r="I53" s="21">
        <v>3</v>
      </c>
      <c r="J53" s="21">
        <v>0</v>
      </c>
      <c r="K53" s="22">
        <f aca="true" t="shared" si="5" ref="K53:K63">I53-J53</f>
        <v>3</v>
      </c>
    </row>
    <row r="54" spans="2:11" ht="15">
      <c r="B54" s="20" t="s">
        <v>27</v>
      </c>
      <c r="E54" s="21">
        <v>0</v>
      </c>
      <c r="F54" s="21">
        <v>1</v>
      </c>
      <c r="G54" s="21">
        <v>0</v>
      </c>
      <c r="H54" s="21">
        <v>0</v>
      </c>
      <c r="I54" s="21">
        <v>1</v>
      </c>
      <c r="J54" s="21">
        <v>0</v>
      </c>
      <c r="K54" s="22">
        <f t="shared" si="5"/>
        <v>1</v>
      </c>
    </row>
    <row r="55" spans="2:11" ht="15">
      <c r="B55" s="20" t="s">
        <v>18</v>
      </c>
      <c r="E55" s="21">
        <v>0</v>
      </c>
      <c r="F55" s="21">
        <v>3</v>
      </c>
      <c r="G55" s="21">
        <v>0</v>
      </c>
      <c r="H55" s="21">
        <v>1</v>
      </c>
      <c r="I55" s="21">
        <v>2</v>
      </c>
      <c r="J55" s="21">
        <v>0</v>
      </c>
      <c r="K55" s="22">
        <f t="shared" si="5"/>
        <v>2</v>
      </c>
    </row>
    <row r="56" spans="2:11" ht="15">
      <c r="B56" s="20" t="s">
        <v>28</v>
      </c>
      <c r="E56" s="21">
        <v>3</v>
      </c>
      <c r="F56" s="21">
        <v>0</v>
      </c>
      <c r="G56" s="21">
        <v>0</v>
      </c>
      <c r="H56" s="21">
        <v>0</v>
      </c>
      <c r="I56" s="21">
        <v>5</v>
      </c>
      <c r="J56" s="21">
        <v>1</v>
      </c>
      <c r="K56" s="22">
        <f t="shared" si="5"/>
        <v>4</v>
      </c>
    </row>
    <row r="57" spans="2:11" ht="15">
      <c r="B57" s="20" t="s">
        <v>29</v>
      </c>
      <c r="E57" s="21">
        <v>0</v>
      </c>
      <c r="F57" s="21">
        <v>0</v>
      </c>
      <c r="G57" s="21">
        <v>0</v>
      </c>
      <c r="H57" s="21">
        <v>0</v>
      </c>
      <c r="I57" s="21">
        <v>1</v>
      </c>
      <c r="J57" s="21">
        <v>0</v>
      </c>
      <c r="K57" s="22">
        <f t="shared" si="5"/>
        <v>1</v>
      </c>
    </row>
    <row r="58" spans="2:11" ht="15">
      <c r="B58" s="20" t="s">
        <v>30</v>
      </c>
      <c r="E58" s="21">
        <v>21</v>
      </c>
      <c r="F58" s="21">
        <v>16</v>
      </c>
      <c r="G58" s="21">
        <v>1</v>
      </c>
      <c r="H58" s="21">
        <v>1</v>
      </c>
      <c r="I58" s="21">
        <v>382</v>
      </c>
      <c r="J58" s="21">
        <v>12</v>
      </c>
      <c r="K58" s="22">
        <f t="shared" si="5"/>
        <v>370</v>
      </c>
    </row>
    <row r="59" spans="2:11" ht="15">
      <c r="B59" s="20" t="s">
        <v>32</v>
      </c>
      <c r="E59" s="21">
        <v>0</v>
      </c>
      <c r="F59" s="21">
        <v>0</v>
      </c>
      <c r="G59" s="21">
        <v>0</v>
      </c>
      <c r="H59" s="21">
        <v>0</v>
      </c>
      <c r="I59" s="21">
        <v>4</v>
      </c>
      <c r="J59" s="21">
        <v>0</v>
      </c>
      <c r="K59" s="22">
        <f t="shared" si="5"/>
        <v>4</v>
      </c>
    </row>
    <row r="60" spans="2:11" ht="15">
      <c r="B60" s="20" t="s">
        <v>33</v>
      </c>
      <c r="E60" s="21">
        <v>0</v>
      </c>
      <c r="F60" s="21">
        <v>0</v>
      </c>
      <c r="G60" s="21">
        <v>0</v>
      </c>
      <c r="H60" s="21">
        <v>0</v>
      </c>
      <c r="I60" s="21">
        <v>5</v>
      </c>
      <c r="J60" s="21">
        <v>0</v>
      </c>
      <c r="K60" s="22">
        <f t="shared" si="5"/>
        <v>5</v>
      </c>
    </row>
    <row r="61" spans="2:11" ht="15">
      <c r="B61" s="20" t="s">
        <v>34</v>
      </c>
      <c r="E61" s="21">
        <v>22</v>
      </c>
      <c r="F61" s="21">
        <v>6</v>
      </c>
      <c r="G61" s="21">
        <v>2</v>
      </c>
      <c r="H61" s="21">
        <v>0</v>
      </c>
      <c r="I61" s="21">
        <v>712</v>
      </c>
      <c r="J61" s="21">
        <v>44</v>
      </c>
      <c r="K61" s="22">
        <f t="shared" si="5"/>
        <v>668</v>
      </c>
    </row>
    <row r="62" spans="2:11" ht="15">
      <c r="B62" s="20" t="s">
        <v>20</v>
      </c>
      <c r="E62" s="21">
        <v>0</v>
      </c>
      <c r="F62" s="21">
        <v>2</v>
      </c>
      <c r="G62" s="21">
        <v>0</v>
      </c>
      <c r="H62" s="21">
        <v>1</v>
      </c>
      <c r="I62" s="21">
        <v>11</v>
      </c>
      <c r="J62" s="21">
        <v>6</v>
      </c>
      <c r="K62" s="22">
        <f t="shared" si="5"/>
        <v>5</v>
      </c>
    </row>
    <row r="63" spans="2:11" ht="15">
      <c r="B63" s="20" t="s">
        <v>40</v>
      </c>
      <c r="E63" s="21">
        <v>0</v>
      </c>
      <c r="F63" s="21">
        <v>0</v>
      </c>
      <c r="G63" s="21">
        <v>0</v>
      </c>
      <c r="H63" s="21">
        <v>0</v>
      </c>
      <c r="I63" s="21">
        <v>5</v>
      </c>
      <c r="J63" s="21">
        <v>5</v>
      </c>
      <c r="K63" s="22">
        <f t="shared" si="5"/>
        <v>0</v>
      </c>
    </row>
    <row r="64" spans="2:12" ht="15">
      <c r="B64" s="23" t="s">
        <v>21</v>
      </c>
      <c r="D64" s="24"/>
      <c r="E64" s="25">
        <f aca="true" t="shared" si="6" ref="E64:K64">SUM(E52:E63)</f>
        <v>49</v>
      </c>
      <c r="F64" s="25">
        <f t="shared" si="6"/>
        <v>28</v>
      </c>
      <c r="G64" s="25">
        <f t="shared" si="6"/>
        <v>3</v>
      </c>
      <c r="H64" s="25">
        <f t="shared" si="6"/>
        <v>3</v>
      </c>
      <c r="I64" s="25">
        <f t="shared" si="6"/>
        <v>1131</v>
      </c>
      <c r="J64" s="25">
        <f t="shared" si="6"/>
        <v>68</v>
      </c>
      <c r="K64" s="25">
        <f t="shared" si="6"/>
        <v>1063</v>
      </c>
      <c r="L64" s="26"/>
    </row>
    <row r="65" spans="2:11" ht="15">
      <c r="B65" s="20" t="s">
        <v>36</v>
      </c>
      <c r="E65" s="21">
        <v>1</v>
      </c>
      <c r="F65" s="21">
        <v>1</v>
      </c>
      <c r="G65" s="21">
        <v>0</v>
      </c>
      <c r="H65" s="21">
        <v>0</v>
      </c>
      <c r="I65" s="21">
        <v>15</v>
      </c>
      <c r="J65" s="21">
        <v>0</v>
      </c>
      <c r="K65" s="22">
        <f>I65-J65</f>
        <v>15</v>
      </c>
    </row>
    <row r="66" spans="2:11" ht="15">
      <c r="B66" s="20" t="s">
        <v>37</v>
      </c>
      <c r="E66" s="21">
        <v>0</v>
      </c>
      <c r="F66" s="21">
        <v>0</v>
      </c>
      <c r="G66" s="21">
        <v>0</v>
      </c>
      <c r="H66" s="21">
        <v>0</v>
      </c>
      <c r="I66" s="21">
        <v>3</v>
      </c>
      <c r="J66" s="21">
        <v>1</v>
      </c>
      <c r="K66" s="22">
        <f>I66-J66</f>
        <v>2</v>
      </c>
    </row>
    <row r="67" spans="2:11" ht="15">
      <c r="B67" s="20" t="s">
        <v>38</v>
      </c>
      <c r="E67" s="21">
        <v>0</v>
      </c>
      <c r="F67" s="21">
        <v>2</v>
      </c>
      <c r="G67" s="21">
        <v>0</v>
      </c>
      <c r="H67" s="21">
        <v>0</v>
      </c>
      <c r="I67" s="21">
        <v>40</v>
      </c>
      <c r="J67" s="21">
        <v>1</v>
      </c>
      <c r="K67" s="22">
        <f>I67-J67</f>
        <v>39</v>
      </c>
    </row>
    <row r="68" spans="2:12" ht="15">
      <c r="B68" s="23" t="s">
        <v>22</v>
      </c>
      <c r="D68" s="29"/>
      <c r="E68" s="30">
        <f aca="true" t="shared" si="7" ref="E68:K68">SUM(E65:E67)</f>
        <v>1</v>
      </c>
      <c r="F68" s="30">
        <f t="shared" si="7"/>
        <v>3</v>
      </c>
      <c r="G68" s="30">
        <f t="shared" si="7"/>
        <v>0</v>
      </c>
      <c r="H68" s="30">
        <f t="shared" si="7"/>
        <v>0</v>
      </c>
      <c r="I68" s="30">
        <f t="shared" si="7"/>
        <v>58</v>
      </c>
      <c r="J68" s="30">
        <f t="shared" si="7"/>
        <v>2</v>
      </c>
      <c r="K68" s="30">
        <f t="shared" si="7"/>
        <v>56</v>
      </c>
      <c r="L68" s="31"/>
    </row>
    <row r="69" spans="2:12" ht="15">
      <c r="B69" s="28" t="s">
        <v>23</v>
      </c>
      <c r="C69" s="14"/>
      <c r="D69" s="15"/>
      <c r="E69" s="18">
        <v>50</v>
      </c>
      <c r="F69" s="18">
        <v>31</v>
      </c>
      <c r="G69" s="18">
        <v>3</v>
      </c>
      <c r="H69" s="18">
        <v>3</v>
      </c>
      <c r="I69" s="18">
        <v>1189</v>
      </c>
      <c r="J69" s="18">
        <v>70</v>
      </c>
      <c r="K69" s="19">
        <f>I69-J69</f>
        <v>1119</v>
      </c>
      <c r="L69" s="17"/>
    </row>
    <row r="72" ht="15">
      <c r="A72" s="12" t="s">
        <v>41</v>
      </c>
    </row>
    <row r="73" spans="2:11" ht="15">
      <c r="B73" s="20" t="s">
        <v>42</v>
      </c>
      <c r="E73" s="21">
        <v>21</v>
      </c>
      <c r="F73" s="21">
        <v>13</v>
      </c>
      <c r="G73" s="21">
        <v>1</v>
      </c>
      <c r="H73" s="21">
        <v>2</v>
      </c>
      <c r="I73" s="21">
        <v>230</v>
      </c>
      <c r="J73" s="21">
        <v>21</v>
      </c>
      <c r="K73" s="22">
        <f aca="true" t="shared" si="8" ref="K73:K79">I73-J73</f>
        <v>209</v>
      </c>
    </row>
    <row r="74" spans="2:11" ht="15">
      <c r="B74" s="20" t="s">
        <v>43</v>
      </c>
      <c r="E74" s="21">
        <v>2</v>
      </c>
      <c r="F74" s="21">
        <v>0</v>
      </c>
      <c r="G74" s="21">
        <v>0</v>
      </c>
      <c r="H74" s="21">
        <v>0</v>
      </c>
      <c r="I74" s="21">
        <v>31</v>
      </c>
      <c r="J74" s="21">
        <v>0</v>
      </c>
      <c r="K74" s="22">
        <f t="shared" si="8"/>
        <v>31</v>
      </c>
    </row>
    <row r="75" spans="2:11" ht="15">
      <c r="B75" s="20" t="s">
        <v>44</v>
      </c>
      <c r="E75" s="21">
        <v>0</v>
      </c>
      <c r="F75" s="21">
        <v>0</v>
      </c>
      <c r="G75" s="21">
        <v>0</v>
      </c>
      <c r="H75" s="21">
        <v>0</v>
      </c>
      <c r="I75" s="21">
        <v>4</v>
      </c>
      <c r="J75" s="21">
        <v>3</v>
      </c>
      <c r="K75" s="22">
        <f t="shared" si="8"/>
        <v>1</v>
      </c>
    </row>
    <row r="76" spans="2:11" ht="15">
      <c r="B76" s="20" t="s">
        <v>45</v>
      </c>
      <c r="E76" s="21">
        <v>18</v>
      </c>
      <c r="F76" s="21">
        <v>8</v>
      </c>
      <c r="G76" s="21">
        <v>1</v>
      </c>
      <c r="H76" s="21">
        <v>2</v>
      </c>
      <c r="I76" s="21">
        <v>434</v>
      </c>
      <c r="J76" s="21">
        <v>3</v>
      </c>
      <c r="K76" s="22">
        <f t="shared" si="8"/>
        <v>431</v>
      </c>
    </row>
    <row r="77" spans="2:11" ht="15">
      <c r="B77" s="20" t="s">
        <v>33</v>
      </c>
      <c r="E77" s="21">
        <v>0</v>
      </c>
      <c r="F77" s="21">
        <v>0</v>
      </c>
      <c r="G77" s="21">
        <v>0</v>
      </c>
      <c r="H77" s="21">
        <v>0</v>
      </c>
      <c r="I77" s="21">
        <v>1</v>
      </c>
      <c r="J77" s="21">
        <v>1</v>
      </c>
      <c r="K77" s="22">
        <f t="shared" si="8"/>
        <v>0</v>
      </c>
    </row>
    <row r="78" spans="2:11" ht="15">
      <c r="B78" s="20" t="s">
        <v>46</v>
      </c>
      <c r="E78" s="21">
        <v>19</v>
      </c>
      <c r="F78" s="21">
        <v>12</v>
      </c>
      <c r="G78" s="21">
        <v>2</v>
      </c>
      <c r="H78" s="21">
        <v>1</v>
      </c>
      <c r="I78" s="21">
        <v>227</v>
      </c>
      <c r="J78" s="21">
        <v>5</v>
      </c>
      <c r="K78" s="22">
        <f t="shared" si="8"/>
        <v>222</v>
      </c>
    </row>
    <row r="79" spans="2:11" ht="15">
      <c r="B79" s="20" t="s">
        <v>47</v>
      </c>
      <c r="E79" s="21">
        <v>20</v>
      </c>
      <c r="F79" s="21">
        <v>12</v>
      </c>
      <c r="G79" s="21">
        <v>1</v>
      </c>
      <c r="H79" s="21">
        <v>0</v>
      </c>
      <c r="I79" s="21">
        <v>213</v>
      </c>
      <c r="J79" s="21">
        <v>3</v>
      </c>
      <c r="K79" s="22">
        <f t="shared" si="8"/>
        <v>210</v>
      </c>
    </row>
    <row r="80" spans="2:12" ht="15">
      <c r="B80" s="23" t="s">
        <v>21</v>
      </c>
      <c r="D80" s="24"/>
      <c r="E80" s="25">
        <f aca="true" t="shared" si="9" ref="E80:K80">SUM(E72:E79)</f>
        <v>80</v>
      </c>
      <c r="F80" s="25">
        <f t="shared" si="9"/>
        <v>45</v>
      </c>
      <c r="G80" s="25">
        <f t="shared" si="9"/>
        <v>5</v>
      </c>
      <c r="H80" s="25">
        <f t="shared" si="9"/>
        <v>5</v>
      </c>
      <c r="I80" s="25">
        <f t="shared" si="9"/>
        <v>1140</v>
      </c>
      <c r="J80" s="25">
        <f t="shared" si="9"/>
        <v>36</v>
      </c>
      <c r="K80" s="25">
        <f t="shared" si="9"/>
        <v>1104</v>
      </c>
      <c r="L80" s="26"/>
    </row>
    <row r="81" spans="2:11" ht="15">
      <c r="B81" s="20" t="s">
        <v>36</v>
      </c>
      <c r="E81" s="21">
        <v>2</v>
      </c>
      <c r="F81" s="21">
        <v>0</v>
      </c>
      <c r="G81" s="21">
        <v>0</v>
      </c>
      <c r="H81" s="21">
        <v>0</v>
      </c>
      <c r="I81" s="21">
        <v>20</v>
      </c>
      <c r="J81" s="21">
        <v>0</v>
      </c>
      <c r="K81" s="22">
        <f>I81-J81</f>
        <v>20</v>
      </c>
    </row>
    <row r="82" spans="2:11" ht="15">
      <c r="B82" s="20" t="s">
        <v>37</v>
      </c>
      <c r="E82" s="21">
        <v>0</v>
      </c>
      <c r="F82" s="21">
        <v>0</v>
      </c>
      <c r="G82" s="21">
        <v>0</v>
      </c>
      <c r="H82" s="21">
        <v>0</v>
      </c>
      <c r="I82" s="21">
        <v>13</v>
      </c>
      <c r="J82" s="21">
        <v>2</v>
      </c>
      <c r="K82" s="22">
        <f>I82-J82</f>
        <v>11</v>
      </c>
    </row>
    <row r="83" spans="2:11" ht="15">
      <c r="B83" s="20" t="s">
        <v>38</v>
      </c>
      <c r="E83" s="21">
        <v>5</v>
      </c>
      <c r="F83" s="21">
        <v>1</v>
      </c>
      <c r="G83" s="21">
        <v>0</v>
      </c>
      <c r="H83" s="21">
        <v>0</v>
      </c>
      <c r="I83" s="21">
        <v>110</v>
      </c>
      <c r="J83" s="21">
        <v>6</v>
      </c>
      <c r="K83" s="22">
        <f>I83-J83</f>
        <v>104</v>
      </c>
    </row>
    <row r="84" spans="2:12" ht="15">
      <c r="B84" s="23" t="s">
        <v>22</v>
      </c>
      <c r="D84" s="29"/>
      <c r="E84" s="30">
        <f aca="true" t="shared" si="10" ref="E84:K84">SUM(E81:E83)</f>
        <v>7</v>
      </c>
      <c r="F84" s="30">
        <f t="shared" si="10"/>
        <v>1</v>
      </c>
      <c r="G84" s="30">
        <f t="shared" si="10"/>
        <v>0</v>
      </c>
      <c r="H84" s="30">
        <f t="shared" si="10"/>
        <v>0</v>
      </c>
      <c r="I84" s="30">
        <f t="shared" si="10"/>
        <v>143</v>
      </c>
      <c r="J84" s="30">
        <f t="shared" si="10"/>
        <v>8</v>
      </c>
      <c r="K84" s="30">
        <f t="shared" si="10"/>
        <v>135</v>
      </c>
      <c r="L84" s="31"/>
    </row>
    <row r="85" spans="2:12" ht="15">
      <c r="B85" s="28" t="s">
        <v>23</v>
      </c>
      <c r="C85" s="14"/>
      <c r="D85" s="15"/>
      <c r="E85" s="18">
        <v>87</v>
      </c>
      <c r="F85" s="18">
        <v>46</v>
      </c>
      <c r="G85" s="18">
        <v>5</v>
      </c>
      <c r="H85" s="18">
        <v>5</v>
      </c>
      <c r="I85" s="18">
        <v>1283</v>
      </c>
      <c r="J85" s="18">
        <v>44</v>
      </c>
      <c r="K85" s="19">
        <f>I85-J85</f>
        <v>1239</v>
      </c>
      <c r="L85" s="17"/>
    </row>
    <row r="88" ht="15">
      <c r="A88" s="12" t="s">
        <v>48</v>
      </c>
    </row>
    <row r="89" spans="2:11" ht="15">
      <c r="B89" s="20" t="s">
        <v>49</v>
      </c>
      <c r="E89" s="21">
        <v>0</v>
      </c>
      <c r="F89" s="21">
        <v>0</v>
      </c>
      <c r="G89" s="21">
        <v>0</v>
      </c>
      <c r="H89" s="21">
        <v>0</v>
      </c>
      <c r="I89" s="21">
        <v>1</v>
      </c>
      <c r="J89" s="21">
        <v>1</v>
      </c>
      <c r="K89" s="22">
        <f aca="true" t="shared" si="11" ref="K89:K95">I89-J89</f>
        <v>0</v>
      </c>
    </row>
    <row r="90" spans="2:11" ht="15">
      <c r="B90" s="20" t="s">
        <v>50</v>
      </c>
      <c r="E90" s="21">
        <v>5</v>
      </c>
      <c r="F90" s="21">
        <v>16</v>
      </c>
      <c r="G90" s="21">
        <v>0</v>
      </c>
      <c r="H90" s="21">
        <v>1</v>
      </c>
      <c r="I90" s="21">
        <v>156</v>
      </c>
      <c r="J90" s="21">
        <v>10</v>
      </c>
      <c r="K90" s="22">
        <f t="shared" si="11"/>
        <v>146</v>
      </c>
    </row>
    <row r="91" spans="2:11" ht="15">
      <c r="B91" s="20" t="s">
        <v>51</v>
      </c>
      <c r="E91" s="21">
        <v>3</v>
      </c>
      <c r="F91" s="21">
        <v>13</v>
      </c>
      <c r="G91" s="21">
        <v>3</v>
      </c>
      <c r="H91" s="21">
        <v>0</v>
      </c>
      <c r="I91" s="21">
        <v>154</v>
      </c>
      <c r="J91" s="21">
        <v>4</v>
      </c>
      <c r="K91" s="22">
        <f t="shared" si="11"/>
        <v>150</v>
      </c>
    </row>
    <row r="92" spans="2:11" ht="15">
      <c r="B92" s="20" t="s">
        <v>52</v>
      </c>
      <c r="E92" s="21">
        <v>4</v>
      </c>
      <c r="F92" s="21">
        <v>12</v>
      </c>
      <c r="G92" s="21">
        <v>9</v>
      </c>
      <c r="H92" s="21">
        <v>0</v>
      </c>
      <c r="I92" s="21">
        <v>146</v>
      </c>
      <c r="J92" s="21">
        <v>16</v>
      </c>
      <c r="K92" s="22">
        <f t="shared" si="11"/>
        <v>130</v>
      </c>
    </row>
    <row r="93" spans="2:11" ht="15">
      <c r="B93" s="20" t="s">
        <v>53</v>
      </c>
      <c r="E93" s="21">
        <v>79</v>
      </c>
      <c r="F93" s="21">
        <v>32</v>
      </c>
      <c r="G93" s="21">
        <v>0</v>
      </c>
      <c r="H93" s="21">
        <v>13</v>
      </c>
      <c r="I93" s="21">
        <v>231</v>
      </c>
      <c r="J93" s="21">
        <v>8</v>
      </c>
      <c r="K93" s="22">
        <f t="shared" si="11"/>
        <v>223</v>
      </c>
    </row>
    <row r="94" spans="2:11" ht="15">
      <c r="B94" s="20" t="s">
        <v>54</v>
      </c>
      <c r="E94" s="21">
        <v>4</v>
      </c>
      <c r="F94" s="21">
        <v>20</v>
      </c>
      <c r="G94" s="21">
        <v>2</v>
      </c>
      <c r="H94" s="21">
        <v>0</v>
      </c>
      <c r="I94" s="21">
        <v>138</v>
      </c>
      <c r="J94" s="21">
        <v>13</v>
      </c>
      <c r="K94" s="22">
        <f t="shared" si="11"/>
        <v>125</v>
      </c>
    </row>
    <row r="95" spans="2:11" ht="15">
      <c r="B95" s="20" t="s">
        <v>55</v>
      </c>
      <c r="E95" s="21">
        <v>2</v>
      </c>
      <c r="F95" s="21">
        <v>15</v>
      </c>
      <c r="G95" s="21">
        <v>1</v>
      </c>
      <c r="H95" s="21">
        <v>1</v>
      </c>
      <c r="I95" s="21">
        <v>134</v>
      </c>
      <c r="J95" s="21">
        <v>8</v>
      </c>
      <c r="K95" s="22">
        <f t="shared" si="11"/>
        <v>126</v>
      </c>
    </row>
    <row r="96" spans="2:12" ht="15">
      <c r="B96" s="23" t="s">
        <v>21</v>
      </c>
      <c r="D96" s="24"/>
      <c r="E96" s="25">
        <f aca="true" t="shared" si="12" ref="E96:K96">SUM(E88:E95)</f>
        <v>97</v>
      </c>
      <c r="F96" s="25">
        <f t="shared" si="12"/>
        <v>108</v>
      </c>
      <c r="G96" s="25">
        <f t="shared" si="12"/>
        <v>15</v>
      </c>
      <c r="H96" s="25">
        <f t="shared" si="12"/>
        <v>15</v>
      </c>
      <c r="I96" s="25">
        <f t="shared" si="12"/>
        <v>960</v>
      </c>
      <c r="J96" s="25">
        <f t="shared" si="12"/>
        <v>60</v>
      </c>
      <c r="K96" s="25">
        <f t="shared" si="12"/>
        <v>900</v>
      </c>
      <c r="L96" s="26"/>
    </row>
    <row r="97" spans="2:11" ht="15">
      <c r="B97" s="20" t="s">
        <v>52</v>
      </c>
      <c r="E97" s="21">
        <v>0</v>
      </c>
      <c r="F97" s="21">
        <v>0</v>
      </c>
      <c r="G97" s="21">
        <v>0</v>
      </c>
      <c r="H97" s="21">
        <v>0</v>
      </c>
      <c r="I97" s="21">
        <v>1</v>
      </c>
      <c r="J97" s="21">
        <v>0</v>
      </c>
      <c r="K97" s="22">
        <f>I97-J97</f>
        <v>1</v>
      </c>
    </row>
    <row r="98" spans="2:11" ht="15">
      <c r="B98" s="20" t="s">
        <v>56</v>
      </c>
      <c r="E98" s="21">
        <v>2</v>
      </c>
      <c r="F98" s="21">
        <v>4</v>
      </c>
      <c r="G98" s="21">
        <v>0</v>
      </c>
      <c r="H98" s="21">
        <v>0</v>
      </c>
      <c r="I98" s="21">
        <v>62</v>
      </c>
      <c r="J98" s="21">
        <v>7</v>
      </c>
      <c r="K98" s="22">
        <f>I98-J98</f>
        <v>55</v>
      </c>
    </row>
    <row r="99" spans="2:11" ht="15">
      <c r="B99" s="20" t="s">
        <v>53</v>
      </c>
      <c r="E99" s="21">
        <v>0</v>
      </c>
      <c r="F99" s="21">
        <v>1</v>
      </c>
      <c r="G99" s="21">
        <v>0</v>
      </c>
      <c r="H99" s="21">
        <v>0</v>
      </c>
      <c r="I99" s="21">
        <v>5</v>
      </c>
      <c r="J99" s="21">
        <v>0</v>
      </c>
      <c r="K99" s="22">
        <f>I99-J99</f>
        <v>5</v>
      </c>
    </row>
    <row r="100" spans="2:12" ht="15">
      <c r="B100" s="23" t="s">
        <v>22</v>
      </c>
      <c r="D100" s="29"/>
      <c r="E100" s="30">
        <f aca="true" t="shared" si="13" ref="E100:K100">SUM(E97:E99)</f>
        <v>2</v>
      </c>
      <c r="F100" s="30">
        <f t="shared" si="13"/>
        <v>5</v>
      </c>
      <c r="G100" s="30">
        <f t="shared" si="13"/>
        <v>0</v>
      </c>
      <c r="H100" s="30">
        <f t="shared" si="13"/>
        <v>0</v>
      </c>
      <c r="I100" s="30">
        <f t="shared" si="13"/>
        <v>68</v>
      </c>
      <c r="J100" s="30">
        <f t="shared" si="13"/>
        <v>7</v>
      </c>
      <c r="K100" s="30">
        <f t="shared" si="13"/>
        <v>61</v>
      </c>
      <c r="L100" s="31"/>
    </row>
    <row r="101" spans="2:12" ht="15">
      <c r="B101" s="28" t="s">
        <v>57</v>
      </c>
      <c r="C101" s="14"/>
      <c r="D101" s="15"/>
      <c r="E101" s="18">
        <v>99</v>
      </c>
      <c r="F101" s="18">
        <v>113</v>
      </c>
      <c r="G101" s="18">
        <v>15</v>
      </c>
      <c r="H101" s="18">
        <v>15</v>
      </c>
      <c r="I101" s="18">
        <v>1028</v>
      </c>
      <c r="J101" s="18">
        <v>67</v>
      </c>
      <c r="K101" s="19">
        <f>I101-J101</f>
        <v>961</v>
      </c>
      <c r="L101" s="17"/>
    </row>
    <row r="104" ht="15">
      <c r="A104" s="12" t="s">
        <v>58</v>
      </c>
    </row>
    <row r="105" spans="2:11" ht="15">
      <c r="B105" s="20" t="s">
        <v>25</v>
      </c>
      <c r="E105" s="21">
        <v>0</v>
      </c>
      <c r="F105" s="21">
        <v>0</v>
      </c>
      <c r="G105" s="21">
        <v>0</v>
      </c>
      <c r="H105" s="21">
        <v>0</v>
      </c>
      <c r="I105" s="21">
        <v>1</v>
      </c>
      <c r="J105" s="21">
        <v>0</v>
      </c>
      <c r="K105" s="22">
        <f>I105-J105</f>
        <v>1</v>
      </c>
    </row>
    <row r="106" spans="2:11" ht="15">
      <c r="B106" s="20" t="s">
        <v>72</v>
      </c>
      <c r="E106" s="21">
        <v>0</v>
      </c>
      <c r="F106" s="21">
        <v>0</v>
      </c>
      <c r="G106" s="21">
        <v>0</v>
      </c>
      <c r="H106" s="21">
        <v>0</v>
      </c>
      <c r="I106" s="21">
        <v>11</v>
      </c>
      <c r="J106" s="21">
        <v>11</v>
      </c>
      <c r="K106" s="22">
        <f>I106-J106</f>
        <v>0</v>
      </c>
    </row>
    <row r="107" spans="2:11" ht="15">
      <c r="B107" s="20" t="s">
        <v>43</v>
      </c>
      <c r="E107" s="21">
        <v>1</v>
      </c>
      <c r="F107" s="21">
        <v>14</v>
      </c>
      <c r="G107" s="21">
        <v>0</v>
      </c>
      <c r="H107" s="21">
        <v>0</v>
      </c>
      <c r="I107" s="21">
        <v>234</v>
      </c>
      <c r="J107" s="21">
        <v>1</v>
      </c>
      <c r="K107" s="22">
        <f>I107-J107</f>
        <v>233</v>
      </c>
    </row>
    <row r="108" spans="2:11" ht="15">
      <c r="B108" s="20" t="s">
        <v>45</v>
      </c>
      <c r="E108" s="21">
        <v>0</v>
      </c>
      <c r="F108" s="21">
        <v>0</v>
      </c>
      <c r="G108" s="21">
        <v>0</v>
      </c>
      <c r="H108" s="21">
        <v>0</v>
      </c>
      <c r="I108" s="21">
        <v>5</v>
      </c>
      <c r="J108" s="21">
        <v>3</v>
      </c>
      <c r="K108" s="22">
        <f>I108-J108</f>
        <v>2</v>
      </c>
    </row>
    <row r="109" spans="2:12" ht="15">
      <c r="B109" s="28" t="s">
        <v>59</v>
      </c>
      <c r="C109" s="14"/>
      <c r="D109" s="15"/>
      <c r="E109" s="16">
        <f aca="true" t="shared" si="14" ref="E109:K109">SUM(E104:E108)</f>
        <v>1</v>
      </c>
      <c r="F109" s="16">
        <f t="shared" si="14"/>
        <v>14</v>
      </c>
      <c r="G109" s="16">
        <f t="shared" si="14"/>
        <v>0</v>
      </c>
      <c r="H109" s="16">
        <f t="shared" si="14"/>
        <v>0</v>
      </c>
      <c r="I109" s="16">
        <f t="shared" si="14"/>
        <v>251</v>
      </c>
      <c r="J109" s="16">
        <f t="shared" si="14"/>
        <v>15</v>
      </c>
      <c r="K109" s="16">
        <f t="shared" si="14"/>
        <v>236</v>
      </c>
      <c r="L109" s="17"/>
    </row>
    <row r="111" ht="15">
      <c r="A111" s="12" t="s">
        <v>60</v>
      </c>
    </row>
    <row r="112" spans="2:11" ht="15">
      <c r="B112" s="20" t="s">
        <v>25</v>
      </c>
      <c r="E112" s="21">
        <v>0</v>
      </c>
      <c r="F112" s="21">
        <v>0</v>
      </c>
      <c r="G112" s="21">
        <v>0</v>
      </c>
      <c r="H112" s="21">
        <v>0</v>
      </c>
      <c r="I112" s="21">
        <v>4</v>
      </c>
      <c r="J112" s="21">
        <v>0</v>
      </c>
      <c r="K112" s="22">
        <f>I112-J112</f>
        <v>4</v>
      </c>
    </row>
    <row r="113" spans="2:11" ht="15">
      <c r="B113" s="20" t="s">
        <v>29</v>
      </c>
      <c r="E113" s="21">
        <v>0</v>
      </c>
      <c r="F113" s="21">
        <v>0</v>
      </c>
      <c r="G113" s="21">
        <v>0</v>
      </c>
      <c r="H113" s="21">
        <v>0</v>
      </c>
      <c r="I113" s="21">
        <v>1</v>
      </c>
      <c r="J113" s="21">
        <v>1</v>
      </c>
      <c r="K113" s="22">
        <f>I113-J113</f>
        <v>0</v>
      </c>
    </row>
    <row r="114" spans="2:11" ht="15">
      <c r="B114" s="20" t="s">
        <v>43</v>
      </c>
      <c r="E114" s="21">
        <v>9</v>
      </c>
      <c r="F114" s="21">
        <v>8</v>
      </c>
      <c r="G114" s="21">
        <v>0</v>
      </c>
      <c r="H114" s="21">
        <v>0</v>
      </c>
      <c r="I114" s="21">
        <v>367</v>
      </c>
      <c r="J114" s="21">
        <v>18</v>
      </c>
      <c r="K114" s="22">
        <f>I114-J114</f>
        <v>349</v>
      </c>
    </row>
    <row r="115" spans="2:11" ht="15">
      <c r="B115" s="20" t="s">
        <v>45</v>
      </c>
      <c r="E115" s="21">
        <v>0</v>
      </c>
      <c r="F115" s="21">
        <v>2</v>
      </c>
      <c r="G115" s="21">
        <v>0</v>
      </c>
      <c r="H115" s="21">
        <v>0</v>
      </c>
      <c r="I115" s="21">
        <v>33</v>
      </c>
      <c r="J115" s="21">
        <v>1</v>
      </c>
      <c r="K115" s="22">
        <f>I115-J115</f>
        <v>32</v>
      </c>
    </row>
    <row r="116" spans="2:11" ht="15">
      <c r="B116" s="20" t="s">
        <v>46</v>
      </c>
      <c r="E116" s="21">
        <v>0</v>
      </c>
      <c r="F116" s="21">
        <v>0</v>
      </c>
      <c r="G116" s="21">
        <v>0</v>
      </c>
      <c r="H116" s="21">
        <v>0</v>
      </c>
      <c r="I116" s="21">
        <v>4</v>
      </c>
      <c r="J116" s="21">
        <v>0</v>
      </c>
      <c r="K116" s="22">
        <f>I116-J116</f>
        <v>4</v>
      </c>
    </row>
    <row r="117" spans="2:12" ht="15">
      <c r="B117" s="23" t="s">
        <v>21</v>
      </c>
      <c r="D117" s="24"/>
      <c r="E117" s="27">
        <f aca="true" t="shared" si="15" ref="E117:K117">SUM(E112:E116)</f>
        <v>9</v>
      </c>
      <c r="F117" s="27">
        <f t="shared" si="15"/>
        <v>10</v>
      </c>
      <c r="G117" s="27">
        <f t="shared" si="15"/>
        <v>0</v>
      </c>
      <c r="H117" s="27">
        <f t="shared" si="15"/>
        <v>0</v>
      </c>
      <c r="I117" s="27">
        <f t="shared" si="15"/>
        <v>409</v>
      </c>
      <c r="J117" s="27">
        <f t="shared" si="15"/>
        <v>20</v>
      </c>
      <c r="K117" s="27">
        <f t="shared" si="15"/>
        <v>389</v>
      </c>
      <c r="L117" s="26"/>
    </row>
    <row r="118" spans="2:11" ht="15">
      <c r="B118" s="20" t="s">
        <v>38</v>
      </c>
      <c r="E118" s="21">
        <v>1</v>
      </c>
      <c r="F118" s="21">
        <v>1</v>
      </c>
      <c r="G118" s="21">
        <v>0</v>
      </c>
      <c r="H118" s="21">
        <v>0</v>
      </c>
      <c r="I118" s="21">
        <v>18</v>
      </c>
      <c r="J118" s="21">
        <v>2</v>
      </c>
      <c r="K118" s="22">
        <f>I118-J118</f>
        <v>16</v>
      </c>
    </row>
    <row r="119" spans="2:12" ht="15">
      <c r="B119" s="23" t="s">
        <v>22</v>
      </c>
      <c r="D119" s="29"/>
      <c r="E119" s="30">
        <f aca="true" t="shared" si="16" ref="E119:K119">SUM(E118:E118)</f>
        <v>1</v>
      </c>
      <c r="F119" s="30">
        <f t="shared" si="16"/>
        <v>1</v>
      </c>
      <c r="G119" s="30">
        <f t="shared" si="16"/>
        <v>0</v>
      </c>
      <c r="H119" s="30">
        <f t="shared" si="16"/>
        <v>0</v>
      </c>
      <c r="I119" s="30">
        <f t="shared" si="16"/>
        <v>18</v>
      </c>
      <c r="J119" s="30">
        <f t="shared" si="16"/>
        <v>2</v>
      </c>
      <c r="K119" s="30">
        <f t="shared" si="16"/>
        <v>16</v>
      </c>
      <c r="L119" s="31"/>
    </row>
    <row r="120" spans="2:12" ht="15">
      <c r="B120" s="28" t="s">
        <v>59</v>
      </c>
      <c r="C120" s="14"/>
      <c r="D120" s="15"/>
      <c r="E120" s="18">
        <v>10</v>
      </c>
      <c r="F120" s="18">
        <v>11</v>
      </c>
      <c r="G120" s="18">
        <v>0</v>
      </c>
      <c r="H120" s="18">
        <v>0</v>
      </c>
      <c r="I120" s="18">
        <v>427</v>
      </c>
      <c r="J120" s="18">
        <v>22</v>
      </c>
      <c r="K120" s="19">
        <f>I120-J120</f>
        <v>405</v>
      </c>
      <c r="L120" s="17"/>
    </row>
    <row r="123" ht="15">
      <c r="A123" s="12" t="s">
        <v>61</v>
      </c>
    </row>
    <row r="124" spans="2:11" ht="15">
      <c r="B124" s="20" t="s">
        <v>43</v>
      </c>
      <c r="E124" s="21">
        <v>0</v>
      </c>
      <c r="F124" s="21">
        <v>2</v>
      </c>
      <c r="G124" s="21">
        <v>0</v>
      </c>
      <c r="H124" s="21">
        <v>0</v>
      </c>
      <c r="I124" s="21">
        <v>127</v>
      </c>
      <c r="J124" s="21">
        <v>8</v>
      </c>
      <c r="K124" s="22">
        <f>I124-J124</f>
        <v>119</v>
      </c>
    </row>
    <row r="125" spans="2:11" ht="15">
      <c r="B125" s="20" t="s">
        <v>45</v>
      </c>
      <c r="E125" s="21">
        <v>0</v>
      </c>
      <c r="F125" s="21">
        <v>0</v>
      </c>
      <c r="G125" s="21">
        <v>0</v>
      </c>
      <c r="H125" s="21">
        <v>0</v>
      </c>
      <c r="I125" s="21">
        <v>8</v>
      </c>
      <c r="J125" s="21">
        <v>1</v>
      </c>
      <c r="K125" s="22">
        <f>I125-J125</f>
        <v>7</v>
      </c>
    </row>
    <row r="126" spans="2:11" ht="15">
      <c r="B126" s="20" t="s">
        <v>46</v>
      </c>
      <c r="E126" s="21">
        <v>0</v>
      </c>
      <c r="F126" s="21">
        <v>0</v>
      </c>
      <c r="G126" s="21">
        <v>0</v>
      </c>
      <c r="H126" s="21">
        <v>0</v>
      </c>
      <c r="I126" s="21">
        <v>1</v>
      </c>
      <c r="J126" s="21">
        <v>0</v>
      </c>
      <c r="K126" s="22">
        <f>I126-J126</f>
        <v>1</v>
      </c>
    </row>
    <row r="127" spans="2:12" ht="15">
      <c r="B127" s="23" t="s">
        <v>21</v>
      </c>
      <c r="D127" s="24"/>
      <c r="E127" s="25">
        <f aca="true" t="shared" si="17" ref="E127:K127">SUM(E123:E126)</f>
        <v>0</v>
      </c>
      <c r="F127" s="25">
        <f t="shared" si="17"/>
        <v>2</v>
      </c>
      <c r="G127" s="25">
        <f t="shared" si="17"/>
        <v>0</v>
      </c>
      <c r="H127" s="25">
        <f t="shared" si="17"/>
        <v>0</v>
      </c>
      <c r="I127" s="25">
        <f t="shared" si="17"/>
        <v>136</v>
      </c>
      <c r="J127" s="25">
        <f t="shared" si="17"/>
        <v>9</v>
      </c>
      <c r="K127" s="25">
        <f t="shared" si="17"/>
        <v>127</v>
      </c>
      <c r="L127" s="26"/>
    </row>
    <row r="128" spans="2:11" ht="15">
      <c r="B128" s="20" t="s">
        <v>36</v>
      </c>
      <c r="E128" s="21">
        <v>0</v>
      </c>
      <c r="F128" s="21">
        <v>0</v>
      </c>
      <c r="G128" s="21">
        <v>0</v>
      </c>
      <c r="H128" s="21">
        <v>0</v>
      </c>
      <c r="I128" s="21">
        <v>2</v>
      </c>
      <c r="J128" s="21">
        <v>0</v>
      </c>
      <c r="K128" s="22">
        <f>I128-J128</f>
        <v>2</v>
      </c>
    </row>
    <row r="129" spans="2:11" ht="15">
      <c r="B129" s="20" t="s">
        <v>72</v>
      </c>
      <c r="E129" s="21">
        <v>0</v>
      </c>
      <c r="F129" s="21">
        <v>0</v>
      </c>
      <c r="G129" s="21">
        <v>0</v>
      </c>
      <c r="H129" s="21">
        <v>0</v>
      </c>
      <c r="I129" s="21">
        <v>4</v>
      </c>
      <c r="J129" s="21">
        <v>3</v>
      </c>
      <c r="K129" s="22">
        <f>I129-J129</f>
        <v>1</v>
      </c>
    </row>
    <row r="130" spans="2:11" ht="15">
      <c r="B130" s="20" t="s">
        <v>38</v>
      </c>
      <c r="E130" s="21">
        <v>0</v>
      </c>
      <c r="F130" s="21">
        <v>0</v>
      </c>
      <c r="G130" s="21">
        <v>0</v>
      </c>
      <c r="H130" s="21">
        <v>0</v>
      </c>
      <c r="I130" s="21">
        <v>26</v>
      </c>
      <c r="J130" s="21">
        <v>1</v>
      </c>
      <c r="K130" s="22">
        <f>I130-J130</f>
        <v>25</v>
      </c>
    </row>
    <row r="131" spans="2:12" ht="15">
      <c r="B131" s="23" t="s">
        <v>22</v>
      </c>
      <c r="D131" s="29"/>
      <c r="E131" s="30">
        <f aca="true" t="shared" si="18" ref="E131:K131">SUM(E128:E130)</f>
        <v>0</v>
      </c>
      <c r="F131" s="30">
        <f t="shared" si="18"/>
        <v>0</v>
      </c>
      <c r="G131" s="30">
        <f t="shared" si="18"/>
        <v>0</v>
      </c>
      <c r="H131" s="30">
        <f t="shared" si="18"/>
        <v>0</v>
      </c>
      <c r="I131" s="30">
        <f t="shared" si="18"/>
        <v>32</v>
      </c>
      <c r="J131" s="30">
        <f t="shared" si="18"/>
        <v>4</v>
      </c>
      <c r="K131" s="30">
        <f t="shared" si="18"/>
        <v>28</v>
      </c>
      <c r="L131" s="31"/>
    </row>
    <row r="132" spans="2:12" ht="15">
      <c r="B132" s="28" t="s">
        <v>59</v>
      </c>
      <c r="C132" s="14"/>
      <c r="D132" s="15"/>
      <c r="E132" s="18">
        <v>0</v>
      </c>
      <c r="F132" s="18">
        <v>2</v>
      </c>
      <c r="G132" s="18">
        <v>0</v>
      </c>
      <c r="H132" s="18">
        <v>0</v>
      </c>
      <c r="I132" s="18">
        <v>168</v>
      </c>
      <c r="J132" s="18">
        <v>13</v>
      </c>
      <c r="K132" s="19">
        <f>I132-J132</f>
        <v>155</v>
      </c>
      <c r="L132" s="17"/>
    </row>
    <row r="135" spans="1:2" ht="15">
      <c r="A135" s="32" t="s">
        <v>62</v>
      </c>
      <c r="B135" s="32" t="s">
        <v>63</v>
      </c>
    </row>
    <row r="136" ht="15">
      <c r="B136" s="32" t="s">
        <v>64</v>
      </c>
    </row>
    <row r="137" ht="15">
      <c r="B137" s="32" t="s">
        <v>65</v>
      </c>
    </row>
    <row r="138" ht="15">
      <c r="B138" s="32" t="s">
        <v>66</v>
      </c>
    </row>
    <row r="139" ht="15">
      <c r="B139" s="32" t="s">
        <v>67</v>
      </c>
    </row>
    <row r="140" ht="15">
      <c r="B140" s="32" t="s">
        <v>68</v>
      </c>
    </row>
    <row r="141" ht="15">
      <c r="B141" s="32" t="s">
        <v>69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1"/>
  <sheetViews>
    <sheetView showGridLines="0" zoomScale="75" zoomScaleNormal="75" zoomScalePageLayoutView="0" workbookViewId="0" topLeftCell="A105">
      <selection activeCell="E132" sqref="E132:K132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81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3</v>
      </c>
      <c r="F12" s="18">
        <v>0</v>
      </c>
      <c r="G12" s="18">
        <v>0</v>
      </c>
      <c r="H12" s="18">
        <v>0</v>
      </c>
      <c r="I12" s="18">
        <v>36</v>
      </c>
      <c r="J12" s="18">
        <v>4</v>
      </c>
      <c r="K12" s="19">
        <f>I12-J12</f>
        <v>32</v>
      </c>
      <c r="L12" s="17"/>
    </row>
    <row r="14" spans="1:12" ht="15">
      <c r="A14" s="12" t="s">
        <v>14</v>
      </c>
      <c r="B14" s="14"/>
      <c r="C14" s="14"/>
      <c r="D14" s="15"/>
      <c r="E14" s="18">
        <v>18</v>
      </c>
      <c r="F14" s="18">
        <v>5</v>
      </c>
      <c r="G14" s="18">
        <v>15</v>
      </c>
      <c r="H14" s="18">
        <v>15</v>
      </c>
      <c r="I14" s="18">
        <v>736</v>
      </c>
      <c r="J14" s="18">
        <v>49</v>
      </c>
      <c r="K14" s="19">
        <f>I14-J14</f>
        <v>687</v>
      </c>
      <c r="L14" s="17"/>
    </row>
    <row r="15" spans="2:9" ht="15">
      <c r="B15" s="20" t="s">
        <v>15</v>
      </c>
      <c r="I15" s="13">
        <v>508</v>
      </c>
    </row>
    <row r="17" ht="15">
      <c r="A17" s="12" t="s">
        <v>16</v>
      </c>
    </row>
    <row r="18" spans="2:11" ht="15">
      <c r="B18" s="20" t="s">
        <v>17</v>
      </c>
      <c r="E18" s="21">
        <v>0</v>
      </c>
      <c r="F18" s="21">
        <v>0</v>
      </c>
      <c r="G18" s="21">
        <v>0</v>
      </c>
      <c r="H18" s="21">
        <v>0</v>
      </c>
      <c r="I18" s="21">
        <v>2</v>
      </c>
      <c r="J18" s="21">
        <v>0</v>
      </c>
      <c r="K18" s="22">
        <f>I18-J18</f>
        <v>2</v>
      </c>
    </row>
    <row r="19" spans="2:11" ht="15">
      <c r="B19" s="20" t="s">
        <v>18</v>
      </c>
      <c r="E19" s="21">
        <v>0</v>
      </c>
      <c r="F19" s="21">
        <v>0</v>
      </c>
      <c r="G19" s="21">
        <v>0</v>
      </c>
      <c r="H19" s="21">
        <v>0</v>
      </c>
      <c r="I19" s="21">
        <v>4</v>
      </c>
      <c r="J19" s="21">
        <v>0</v>
      </c>
      <c r="K19" s="22">
        <f>I19-J19</f>
        <v>4</v>
      </c>
    </row>
    <row r="20" spans="2:11" ht="15">
      <c r="B20" s="20" t="s">
        <v>19</v>
      </c>
      <c r="E20" s="21">
        <v>24</v>
      </c>
      <c r="F20" s="21">
        <v>17</v>
      </c>
      <c r="G20" s="21">
        <v>0</v>
      </c>
      <c r="H20" s="21">
        <v>1</v>
      </c>
      <c r="I20" s="21">
        <v>169</v>
      </c>
      <c r="J20" s="21">
        <v>4</v>
      </c>
      <c r="K20" s="22">
        <f>I20-J20</f>
        <v>165</v>
      </c>
    </row>
    <row r="21" spans="2:11" ht="15">
      <c r="B21" s="20" t="s">
        <v>20</v>
      </c>
      <c r="E21" s="21">
        <v>0</v>
      </c>
      <c r="F21" s="21">
        <v>0</v>
      </c>
      <c r="G21" s="21">
        <v>1</v>
      </c>
      <c r="H21" s="21">
        <v>0</v>
      </c>
      <c r="I21" s="21">
        <v>40</v>
      </c>
      <c r="J21" s="21">
        <v>7</v>
      </c>
      <c r="K21" s="22">
        <f>I21-J21</f>
        <v>33</v>
      </c>
    </row>
    <row r="22" spans="2:12" ht="15">
      <c r="B22" s="23" t="s">
        <v>21</v>
      </c>
      <c r="D22" s="24"/>
      <c r="E22" s="27">
        <f aca="true" t="shared" si="0" ref="E22:K22">SUM(E18:E21)</f>
        <v>24</v>
      </c>
      <c r="F22" s="27">
        <f t="shared" si="0"/>
        <v>17</v>
      </c>
      <c r="G22" s="27">
        <f t="shared" si="0"/>
        <v>1</v>
      </c>
      <c r="H22" s="27">
        <f t="shared" si="0"/>
        <v>1</v>
      </c>
      <c r="I22" s="27">
        <f t="shared" si="0"/>
        <v>215</v>
      </c>
      <c r="J22" s="27">
        <f t="shared" si="0"/>
        <v>11</v>
      </c>
      <c r="K22" s="27">
        <f t="shared" si="0"/>
        <v>204</v>
      </c>
      <c r="L22" s="26"/>
    </row>
    <row r="23" spans="2:11" ht="15">
      <c r="B23" s="20" t="s">
        <v>33</v>
      </c>
      <c r="E23" s="21">
        <v>0</v>
      </c>
      <c r="F23" s="21">
        <v>0</v>
      </c>
      <c r="G23" s="21">
        <v>0</v>
      </c>
      <c r="H23" s="21">
        <v>1</v>
      </c>
      <c r="I23" s="21">
        <v>1</v>
      </c>
      <c r="J23" s="21">
        <v>1</v>
      </c>
      <c r="K23" s="22">
        <f>I23-J23</f>
        <v>0</v>
      </c>
    </row>
    <row r="24" spans="2:11" ht="15">
      <c r="B24" s="20" t="s">
        <v>19</v>
      </c>
      <c r="E24" s="21">
        <v>0</v>
      </c>
      <c r="F24" s="21">
        <v>0</v>
      </c>
      <c r="G24" s="21">
        <v>1</v>
      </c>
      <c r="H24" s="21">
        <v>0</v>
      </c>
      <c r="I24" s="21">
        <v>16</v>
      </c>
      <c r="J24" s="21">
        <v>1</v>
      </c>
      <c r="K24" s="22">
        <f>I24-J24</f>
        <v>15</v>
      </c>
    </row>
    <row r="25" spans="2:12" ht="15">
      <c r="B25" s="23" t="s">
        <v>22</v>
      </c>
      <c r="D25" s="29"/>
      <c r="E25" s="30">
        <f aca="true" t="shared" si="1" ref="E25:K25">SUM(E23:E24)</f>
        <v>0</v>
      </c>
      <c r="F25" s="30">
        <f t="shared" si="1"/>
        <v>0</v>
      </c>
      <c r="G25" s="30">
        <f t="shared" si="1"/>
        <v>1</v>
      </c>
      <c r="H25" s="30">
        <f t="shared" si="1"/>
        <v>1</v>
      </c>
      <c r="I25" s="30">
        <f t="shared" si="1"/>
        <v>17</v>
      </c>
      <c r="J25" s="30">
        <f t="shared" si="1"/>
        <v>2</v>
      </c>
      <c r="K25" s="30">
        <f t="shared" si="1"/>
        <v>15</v>
      </c>
      <c r="L25" s="31"/>
    </row>
    <row r="26" spans="2:12" ht="15">
      <c r="B26" s="28" t="s">
        <v>23</v>
      </c>
      <c r="C26" s="14"/>
      <c r="D26" s="15"/>
      <c r="E26" s="18">
        <v>24</v>
      </c>
      <c r="F26" s="18">
        <v>17</v>
      </c>
      <c r="G26" s="18">
        <v>2</v>
      </c>
      <c r="H26" s="18">
        <v>2</v>
      </c>
      <c r="I26" s="18">
        <v>232</v>
      </c>
      <c r="J26" s="18">
        <v>13</v>
      </c>
      <c r="K26" s="19">
        <f>I26-J26</f>
        <v>219</v>
      </c>
      <c r="L26" s="17"/>
    </row>
    <row r="29" ht="15">
      <c r="A29" s="12" t="s">
        <v>24</v>
      </c>
    </row>
    <row r="30" spans="2:11" ht="15">
      <c r="B30" s="20" t="s">
        <v>25</v>
      </c>
      <c r="E30" s="21">
        <v>0</v>
      </c>
      <c r="F30" s="21">
        <v>0</v>
      </c>
      <c r="G30" s="21">
        <v>0</v>
      </c>
      <c r="H30" s="21">
        <v>0</v>
      </c>
      <c r="I30" s="21">
        <v>1</v>
      </c>
      <c r="J30" s="21">
        <v>0</v>
      </c>
      <c r="K30" s="22">
        <f aca="true" t="shared" si="2" ref="K30:K43">I30-J30</f>
        <v>1</v>
      </c>
    </row>
    <row r="31" spans="2:11" ht="15">
      <c r="B31" s="20" t="s">
        <v>26</v>
      </c>
      <c r="E31" s="21">
        <v>12</v>
      </c>
      <c r="F31" s="21">
        <v>15</v>
      </c>
      <c r="G31" s="21">
        <v>1</v>
      </c>
      <c r="H31" s="21">
        <v>0</v>
      </c>
      <c r="I31" s="21">
        <v>647</v>
      </c>
      <c r="J31" s="21">
        <v>1</v>
      </c>
      <c r="K31" s="22">
        <f t="shared" si="2"/>
        <v>646</v>
      </c>
    </row>
    <row r="32" spans="2:11" ht="15">
      <c r="B32" s="20" t="s">
        <v>27</v>
      </c>
      <c r="E32" s="21">
        <v>16</v>
      </c>
      <c r="F32" s="21">
        <v>0</v>
      </c>
      <c r="G32" s="21">
        <v>0</v>
      </c>
      <c r="H32" s="21">
        <v>1</v>
      </c>
      <c r="I32" s="21">
        <v>660</v>
      </c>
      <c r="J32" s="21">
        <v>6</v>
      </c>
      <c r="K32" s="22">
        <f t="shared" si="2"/>
        <v>654</v>
      </c>
    </row>
    <row r="33" spans="2:11" ht="15">
      <c r="B33" s="20" t="s">
        <v>18</v>
      </c>
      <c r="E33" s="21">
        <v>12</v>
      </c>
      <c r="F33" s="21">
        <v>19</v>
      </c>
      <c r="G33" s="21">
        <v>0</v>
      </c>
      <c r="H33" s="21">
        <v>0</v>
      </c>
      <c r="I33" s="21">
        <v>514</v>
      </c>
      <c r="J33" s="21">
        <v>49</v>
      </c>
      <c r="K33" s="22">
        <f t="shared" si="2"/>
        <v>465</v>
      </c>
    </row>
    <row r="34" spans="2:11" ht="15">
      <c r="B34" s="20" t="s">
        <v>28</v>
      </c>
      <c r="E34" s="21">
        <v>17</v>
      </c>
      <c r="F34" s="21">
        <v>12</v>
      </c>
      <c r="G34" s="21">
        <v>0</v>
      </c>
      <c r="H34" s="21">
        <v>1</v>
      </c>
      <c r="I34" s="21">
        <v>566</v>
      </c>
      <c r="J34" s="21">
        <v>41</v>
      </c>
      <c r="K34" s="22">
        <f t="shared" si="2"/>
        <v>525</v>
      </c>
    </row>
    <row r="35" spans="2:11" ht="15">
      <c r="B35" s="20" t="s">
        <v>29</v>
      </c>
      <c r="E35" s="21">
        <v>10</v>
      </c>
      <c r="F35" s="21">
        <v>0</v>
      </c>
      <c r="G35" s="21">
        <v>0</v>
      </c>
      <c r="H35" s="21">
        <v>0</v>
      </c>
      <c r="I35" s="21">
        <v>272</v>
      </c>
      <c r="J35" s="21">
        <v>15</v>
      </c>
      <c r="K35" s="22">
        <f t="shared" si="2"/>
        <v>257</v>
      </c>
    </row>
    <row r="36" spans="2:11" ht="15">
      <c r="B36" s="20" t="s">
        <v>30</v>
      </c>
      <c r="E36" s="21">
        <v>0</v>
      </c>
      <c r="F36" s="21">
        <v>3</v>
      </c>
      <c r="G36" s="21">
        <v>0</v>
      </c>
      <c r="H36" s="21">
        <v>0</v>
      </c>
      <c r="I36" s="21">
        <v>230</v>
      </c>
      <c r="J36" s="21">
        <v>19</v>
      </c>
      <c r="K36" s="22">
        <f t="shared" si="2"/>
        <v>211</v>
      </c>
    </row>
    <row r="37" spans="2:11" ht="15">
      <c r="B37" s="20" t="s">
        <v>32</v>
      </c>
      <c r="E37" s="21">
        <v>12</v>
      </c>
      <c r="F37" s="21">
        <v>11</v>
      </c>
      <c r="G37" s="21">
        <v>1</v>
      </c>
      <c r="H37" s="21">
        <v>1</v>
      </c>
      <c r="I37" s="21">
        <v>850</v>
      </c>
      <c r="J37" s="21">
        <v>11</v>
      </c>
      <c r="K37" s="22">
        <f t="shared" si="2"/>
        <v>839</v>
      </c>
    </row>
    <row r="38" spans="2:11" ht="15">
      <c r="B38" s="20" t="s">
        <v>33</v>
      </c>
      <c r="E38" s="21">
        <v>31</v>
      </c>
      <c r="F38" s="21">
        <v>18</v>
      </c>
      <c r="G38" s="21">
        <v>1</v>
      </c>
      <c r="H38" s="21">
        <v>0</v>
      </c>
      <c r="I38" s="21">
        <v>633</v>
      </c>
      <c r="J38" s="21">
        <v>10</v>
      </c>
      <c r="K38" s="22">
        <f t="shared" si="2"/>
        <v>623</v>
      </c>
    </row>
    <row r="39" spans="2:11" ht="15">
      <c r="B39" s="20" t="s">
        <v>34</v>
      </c>
      <c r="E39" s="21">
        <v>0</v>
      </c>
      <c r="F39" s="21">
        <v>0</v>
      </c>
      <c r="G39" s="21">
        <v>0</v>
      </c>
      <c r="H39" s="21">
        <v>0</v>
      </c>
      <c r="I39" s="21">
        <v>2</v>
      </c>
      <c r="J39" s="21">
        <v>0</v>
      </c>
      <c r="K39" s="22">
        <f t="shared" si="2"/>
        <v>2</v>
      </c>
    </row>
    <row r="40" spans="2:11" ht="15">
      <c r="B40" s="20" t="s">
        <v>71</v>
      </c>
      <c r="E40" s="21">
        <v>0</v>
      </c>
      <c r="F40" s="21">
        <v>0</v>
      </c>
      <c r="G40" s="21">
        <v>0</v>
      </c>
      <c r="H40" s="21">
        <v>0</v>
      </c>
      <c r="I40" s="21">
        <v>1</v>
      </c>
      <c r="J40" s="21">
        <v>0</v>
      </c>
      <c r="K40" s="22">
        <f t="shared" si="2"/>
        <v>1</v>
      </c>
    </row>
    <row r="41" spans="2:11" ht="15">
      <c r="B41" s="20" t="s">
        <v>19</v>
      </c>
      <c r="E41" s="21">
        <v>0</v>
      </c>
      <c r="F41" s="21">
        <v>1</v>
      </c>
      <c r="G41" s="21">
        <v>0</v>
      </c>
      <c r="H41" s="21">
        <v>0</v>
      </c>
      <c r="I41" s="21">
        <v>42</v>
      </c>
      <c r="J41" s="21">
        <v>4</v>
      </c>
      <c r="K41" s="22">
        <f t="shared" si="2"/>
        <v>38</v>
      </c>
    </row>
    <row r="42" spans="2:11" ht="15">
      <c r="B42" s="20" t="s">
        <v>20</v>
      </c>
      <c r="E42" s="21">
        <v>13</v>
      </c>
      <c r="F42" s="21">
        <v>4</v>
      </c>
      <c r="G42" s="21">
        <v>0</v>
      </c>
      <c r="H42" s="21">
        <v>0</v>
      </c>
      <c r="I42" s="21">
        <v>564</v>
      </c>
      <c r="J42" s="21">
        <v>13</v>
      </c>
      <c r="K42" s="22">
        <f t="shared" si="2"/>
        <v>551</v>
      </c>
    </row>
    <row r="43" spans="2:11" ht="15">
      <c r="B43" s="20" t="s">
        <v>35</v>
      </c>
      <c r="E43" s="21">
        <v>0</v>
      </c>
      <c r="F43" s="21">
        <v>4</v>
      </c>
      <c r="G43" s="21">
        <v>0</v>
      </c>
      <c r="H43" s="21">
        <v>0</v>
      </c>
      <c r="I43" s="21">
        <v>14</v>
      </c>
      <c r="J43" s="21">
        <v>0</v>
      </c>
      <c r="K43" s="22">
        <f t="shared" si="2"/>
        <v>14</v>
      </c>
    </row>
    <row r="44" spans="2:12" ht="15">
      <c r="B44" s="23" t="s">
        <v>21</v>
      </c>
      <c r="D44" s="24"/>
      <c r="E44" s="25">
        <f aca="true" t="shared" si="3" ref="E44:K44">SUM(E29:E43)</f>
        <v>123</v>
      </c>
      <c r="F44" s="25">
        <f t="shared" si="3"/>
        <v>87</v>
      </c>
      <c r="G44" s="25">
        <f t="shared" si="3"/>
        <v>3</v>
      </c>
      <c r="H44" s="25">
        <f t="shared" si="3"/>
        <v>3</v>
      </c>
      <c r="I44" s="25">
        <f t="shared" si="3"/>
        <v>4996</v>
      </c>
      <c r="J44" s="25">
        <f t="shared" si="3"/>
        <v>169</v>
      </c>
      <c r="K44" s="25">
        <f t="shared" si="3"/>
        <v>4827</v>
      </c>
      <c r="L44" s="26"/>
    </row>
    <row r="45" spans="2:11" ht="15">
      <c r="B45" s="20" t="s">
        <v>36</v>
      </c>
      <c r="E45" s="21">
        <v>12</v>
      </c>
      <c r="F45" s="21">
        <v>4</v>
      </c>
      <c r="G45" s="21">
        <v>3</v>
      </c>
      <c r="H45" s="21">
        <v>0</v>
      </c>
      <c r="I45" s="21">
        <v>196</v>
      </c>
      <c r="J45" s="21">
        <v>4</v>
      </c>
      <c r="K45" s="22">
        <f>I45-J45</f>
        <v>192</v>
      </c>
    </row>
    <row r="46" spans="2:11" ht="15">
      <c r="B46" s="20" t="s">
        <v>37</v>
      </c>
      <c r="E46" s="21">
        <v>0</v>
      </c>
      <c r="F46" s="21">
        <v>6</v>
      </c>
      <c r="G46" s="21">
        <v>0</v>
      </c>
      <c r="H46" s="21">
        <v>2</v>
      </c>
      <c r="I46" s="21">
        <v>59</v>
      </c>
      <c r="J46" s="21">
        <v>15</v>
      </c>
      <c r="K46" s="22">
        <f>I46-J46</f>
        <v>44</v>
      </c>
    </row>
    <row r="47" spans="2:11" ht="15">
      <c r="B47" s="20" t="s">
        <v>38</v>
      </c>
      <c r="E47" s="21">
        <v>12</v>
      </c>
      <c r="F47" s="21">
        <v>12</v>
      </c>
      <c r="G47" s="21">
        <v>0</v>
      </c>
      <c r="H47" s="21">
        <v>1</v>
      </c>
      <c r="I47" s="21">
        <v>793</v>
      </c>
      <c r="J47" s="21">
        <v>96</v>
      </c>
      <c r="K47" s="22">
        <f>I47-J47</f>
        <v>697</v>
      </c>
    </row>
    <row r="48" spans="2:12" ht="15">
      <c r="B48" s="23" t="s">
        <v>22</v>
      </c>
      <c r="D48" s="29"/>
      <c r="E48" s="30">
        <f aca="true" t="shared" si="4" ref="E48:K48">SUM(E45:E47)</f>
        <v>24</v>
      </c>
      <c r="F48" s="30">
        <f t="shared" si="4"/>
        <v>22</v>
      </c>
      <c r="G48" s="30">
        <f t="shared" si="4"/>
        <v>3</v>
      </c>
      <c r="H48" s="30">
        <f t="shared" si="4"/>
        <v>3</v>
      </c>
      <c r="I48" s="30">
        <f t="shared" si="4"/>
        <v>1048</v>
      </c>
      <c r="J48" s="30">
        <f t="shared" si="4"/>
        <v>115</v>
      </c>
      <c r="K48" s="30">
        <f t="shared" si="4"/>
        <v>933</v>
      </c>
      <c r="L48" s="31"/>
    </row>
    <row r="49" spans="2:12" ht="15">
      <c r="B49" s="28" t="s">
        <v>23</v>
      </c>
      <c r="C49" s="14"/>
      <c r="D49" s="15"/>
      <c r="E49" s="18">
        <v>147</v>
      </c>
      <c r="F49" s="18">
        <v>109</v>
      </c>
      <c r="G49" s="18">
        <v>6</v>
      </c>
      <c r="H49" s="18">
        <v>6</v>
      </c>
      <c r="I49" s="18">
        <v>6044</v>
      </c>
      <c r="J49" s="18">
        <v>284</v>
      </c>
      <c r="K49" s="19">
        <f>I49-J49</f>
        <v>5760</v>
      </c>
      <c r="L49" s="17"/>
    </row>
    <row r="52" ht="15">
      <c r="A52" s="12" t="s">
        <v>39</v>
      </c>
    </row>
    <row r="53" spans="2:11" ht="15">
      <c r="B53" s="20" t="s">
        <v>26</v>
      </c>
      <c r="E53" s="21">
        <v>0</v>
      </c>
      <c r="F53" s="21">
        <v>2</v>
      </c>
      <c r="G53" s="21">
        <v>0</v>
      </c>
      <c r="H53" s="21">
        <v>0</v>
      </c>
      <c r="I53" s="21">
        <v>1</v>
      </c>
      <c r="J53" s="21">
        <v>0</v>
      </c>
      <c r="K53" s="22">
        <f aca="true" t="shared" si="5" ref="K53:K63">I53-J53</f>
        <v>1</v>
      </c>
    </row>
    <row r="54" spans="2:11" ht="15">
      <c r="B54" s="20" t="s">
        <v>27</v>
      </c>
      <c r="E54" s="21">
        <v>0</v>
      </c>
      <c r="F54" s="21">
        <v>0</v>
      </c>
      <c r="G54" s="21">
        <v>0</v>
      </c>
      <c r="H54" s="21">
        <v>0</v>
      </c>
      <c r="I54" s="21">
        <v>1</v>
      </c>
      <c r="J54" s="21">
        <v>0</v>
      </c>
      <c r="K54" s="22">
        <f t="shared" si="5"/>
        <v>1</v>
      </c>
    </row>
    <row r="55" spans="2:11" ht="15">
      <c r="B55" s="20" t="s">
        <v>18</v>
      </c>
      <c r="E55" s="21">
        <v>0</v>
      </c>
      <c r="F55" s="21">
        <v>0</v>
      </c>
      <c r="G55" s="21">
        <v>0</v>
      </c>
      <c r="H55" s="21">
        <v>0</v>
      </c>
      <c r="I55" s="21">
        <v>2</v>
      </c>
      <c r="J55" s="21">
        <v>0</v>
      </c>
      <c r="K55" s="22">
        <f t="shared" si="5"/>
        <v>2</v>
      </c>
    </row>
    <row r="56" spans="2:11" ht="15">
      <c r="B56" s="20" t="s">
        <v>28</v>
      </c>
      <c r="E56" s="21">
        <v>0</v>
      </c>
      <c r="F56" s="21">
        <v>2</v>
      </c>
      <c r="G56" s="21">
        <v>0</v>
      </c>
      <c r="H56" s="21">
        <v>0</v>
      </c>
      <c r="I56" s="21">
        <v>3</v>
      </c>
      <c r="J56" s="21">
        <v>1</v>
      </c>
      <c r="K56" s="22">
        <f t="shared" si="5"/>
        <v>2</v>
      </c>
    </row>
    <row r="57" spans="2:11" ht="15">
      <c r="B57" s="20" t="s">
        <v>29</v>
      </c>
      <c r="E57" s="21">
        <v>1</v>
      </c>
      <c r="F57" s="21">
        <v>1</v>
      </c>
      <c r="G57" s="21">
        <v>0</v>
      </c>
      <c r="H57" s="21">
        <v>0</v>
      </c>
      <c r="I57" s="21">
        <v>1</v>
      </c>
      <c r="J57" s="21">
        <v>0</v>
      </c>
      <c r="K57" s="22">
        <f t="shared" si="5"/>
        <v>1</v>
      </c>
    </row>
    <row r="58" spans="2:11" ht="15">
      <c r="B58" s="20" t="s">
        <v>30</v>
      </c>
      <c r="E58" s="21">
        <v>18</v>
      </c>
      <c r="F58" s="21">
        <v>15</v>
      </c>
      <c r="G58" s="21">
        <v>1</v>
      </c>
      <c r="H58" s="21">
        <v>1</v>
      </c>
      <c r="I58" s="21">
        <v>385</v>
      </c>
      <c r="J58" s="21">
        <v>14</v>
      </c>
      <c r="K58" s="22">
        <f t="shared" si="5"/>
        <v>371</v>
      </c>
    </row>
    <row r="59" spans="2:11" ht="15">
      <c r="B59" s="20" t="s">
        <v>32</v>
      </c>
      <c r="E59" s="21">
        <v>0</v>
      </c>
      <c r="F59" s="21">
        <v>0</v>
      </c>
      <c r="G59" s="21">
        <v>0</v>
      </c>
      <c r="H59" s="21">
        <v>0</v>
      </c>
      <c r="I59" s="21">
        <v>4</v>
      </c>
      <c r="J59" s="21">
        <v>0</v>
      </c>
      <c r="K59" s="22">
        <f t="shared" si="5"/>
        <v>4</v>
      </c>
    </row>
    <row r="60" spans="2:11" ht="15">
      <c r="B60" s="20" t="s">
        <v>33</v>
      </c>
      <c r="E60" s="21">
        <v>0</v>
      </c>
      <c r="F60" s="21">
        <v>0</v>
      </c>
      <c r="G60" s="21">
        <v>0</v>
      </c>
      <c r="H60" s="21">
        <v>0</v>
      </c>
      <c r="I60" s="21">
        <v>5</v>
      </c>
      <c r="J60" s="21">
        <v>0</v>
      </c>
      <c r="K60" s="22">
        <f t="shared" si="5"/>
        <v>5</v>
      </c>
    </row>
    <row r="61" spans="2:11" ht="15">
      <c r="B61" s="20" t="s">
        <v>34</v>
      </c>
      <c r="E61" s="21">
        <v>21</v>
      </c>
      <c r="F61" s="21">
        <v>9</v>
      </c>
      <c r="G61" s="21">
        <v>1</v>
      </c>
      <c r="H61" s="21">
        <v>1</v>
      </c>
      <c r="I61" s="21">
        <v>724</v>
      </c>
      <c r="J61" s="21">
        <v>48</v>
      </c>
      <c r="K61" s="22">
        <f t="shared" si="5"/>
        <v>676</v>
      </c>
    </row>
    <row r="62" spans="2:11" ht="15">
      <c r="B62" s="20" t="s">
        <v>20</v>
      </c>
      <c r="E62" s="21">
        <v>0</v>
      </c>
      <c r="F62" s="21">
        <v>0</v>
      </c>
      <c r="G62" s="21">
        <v>0</v>
      </c>
      <c r="H62" s="21">
        <v>0</v>
      </c>
      <c r="I62" s="21">
        <v>11</v>
      </c>
      <c r="J62" s="21">
        <v>6</v>
      </c>
      <c r="K62" s="22">
        <f t="shared" si="5"/>
        <v>5</v>
      </c>
    </row>
    <row r="63" spans="2:11" ht="15">
      <c r="B63" s="20" t="s">
        <v>40</v>
      </c>
      <c r="E63" s="21">
        <v>0</v>
      </c>
      <c r="F63" s="21">
        <v>0</v>
      </c>
      <c r="G63" s="21">
        <v>0</v>
      </c>
      <c r="H63" s="21">
        <v>0</v>
      </c>
      <c r="I63" s="21">
        <v>5</v>
      </c>
      <c r="J63" s="21">
        <v>5</v>
      </c>
      <c r="K63" s="22">
        <f t="shared" si="5"/>
        <v>0</v>
      </c>
    </row>
    <row r="64" spans="2:12" ht="15">
      <c r="B64" s="23" t="s">
        <v>21</v>
      </c>
      <c r="D64" s="24"/>
      <c r="E64" s="25">
        <f aca="true" t="shared" si="6" ref="E64:K64">SUM(E52:E63)</f>
        <v>40</v>
      </c>
      <c r="F64" s="25">
        <f t="shared" si="6"/>
        <v>29</v>
      </c>
      <c r="G64" s="25">
        <f t="shared" si="6"/>
        <v>2</v>
      </c>
      <c r="H64" s="25">
        <f t="shared" si="6"/>
        <v>2</v>
      </c>
      <c r="I64" s="25">
        <f t="shared" si="6"/>
        <v>1142</v>
      </c>
      <c r="J64" s="25">
        <f t="shared" si="6"/>
        <v>74</v>
      </c>
      <c r="K64" s="25">
        <f t="shared" si="6"/>
        <v>1068</v>
      </c>
      <c r="L64" s="26"/>
    </row>
    <row r="65" spans="2:11" ht="15">
      <c r="B65" s="20" t="s">
        <v>36</v>
      </c>
      <c r="E65" s="21">
        <v>0</v>
      </c>
      <c r="F65" s="21">
        <v>1</v>
      </c>
      <c r="G65" s="21">
        <v>0</v>
      </c>
      <c r="H65" s="21">
        <v>0</v>
      </c>
      <c r="I65" s="21">
        <v>14</v>
      </c>
      <c r="J65" s="21">
        <v>0</v>
      </c>
      <c r="K65" s="22">
        <f>I65-J65</f>
        <v>14</v>
      </c>
    </row>
    <row r="66" spans="2:11" ht="15">
      <c r="B66" s="20" t="s">
        <v>37</v>
      </c>
      <c r="E66" s="21">
        <v>0</v>
      </c>
      <c r="F66" s="21">
        <v>0</v>
      </c>
      <c r="G66" s="21">
        <v>0</v>
      </c>
      <c r="H66" s="21">
        <v>0</v>
      </c>
      <c r="I66" s="21">
        <v>3</v>
      </c>
      <c r="J66" s="21">
        <v>1</v>
      </c>
      <c r="K66" s="22">
        <f>I66-J66</f>
        <v>2</v>
      </c>
    </row>
    <row r="67" spans="2:11" ht="15">
      <c r="B67" s="20" t="s">
        <v>38</v>
      </c>
      <c r="E67" s="21">
        <v>0</v>
      </c>
      <c r="F67" s="21">
        <v>2</v>
      </c>
      <c r="G67" s="21">
        <v>0</v>
      </c>
      <c r="H67" s="21">
        <v>0</v>
      </c>
      <c r="I67" s="21">
        <v>38</v>
      </c>
      <c r="J67" s="21">
        <v>1</v>
      </c>
      <c r="K67" s="22">
        <f>I67-J67</f>
        <v>37</v>
      </c>
    </row>
    <row r="68" spans="2:12" ht="15">
      <c r="B68" s="23" t="s">
        <v>22</v>
      </c>
      <c r="D68" s="29"/>
      <c r="E68" s="30">
        <f aca="true" t="shared" si="7" ref="E68:K68">SUM(E65:E67)</f>
        <v>0</v>
      </c>
      <c r="F68" s="30">
        <f t="shared" si="7"/>
        <v>3</v>
      </c>
      <c r="G68" s="30">
        <f t="shared" si="7"/>
        <v>0</v>
      </c>
      <c r="H68" s="30">
        <f t="shared" si="7"/>
        <v>0</v>
      </c>
      <c r="I68" s="30">
        <f t="shared" si="7"/>
        <v>55</v>
      </c>
      <c r="J68" s="30">
        <f t="shared" si="7"/>
        <v>2</v>
      </c>
      <c r="K68" s="30">
        <f t="shared" si="7"/>
        <v>53</v>
      </c>
      <c r="L68" s="31"/>
    </row>
    <row r="69" spans="2:12" ht="15">
      <c r="B69" s="28" t="s">
        <v>23</v>
      </c>
      <c r="C69" s="14"/>
      <c r="D69" s="15"/>
      <c r="E69" s="18">
        <v>40</v>
      </c>
      <c r="F69" s="18">
        <v>32</v>
      </c>
      <c r="G69" s="18">
        <v>2</v>
      </c>
      <c r="H69" s="18">
        <v>2</v>
      </c>
      <c r="I69" s="18">
        <v>1197</v>
      </c>
      <c r="J69" s="18">
        <v>76</v>
      </c>
      <c r="K69" s="19">
        <f>I69-J69</f>
        <v>1121</v>
      </c>
      <c r="L69" s="17"/>
    </row>
    <row r="72" ht="15">
      <c r="A72" s="12" t="s">
        <v>41</v>
      </c>
    </row>
    <row r="73" spans="2:11" ht="15">
      <c r="B73" s="20" t="s">
        <v>42</v>
      </c>
      <c r="E73" s="21">
        <v>10</v>
      </c>
      <c r="F73" s="21">
        <v>7</v>
      </c>
      <c r="G73" s="21">
        <v>1</v>
      </c>
      <c r="H73" s="21">
        <v>0</v>
      </c>
      <c r="I73" s="21">
        <v>234</v>
      </c>
      <c r="J73" s="21">
        <v>22</v>
      </c>
      <c r="K73" s="22">
        <f aca="true" t="shared" si="8" ref="K73:K79">I73-J73</f>
        <v>212</v>
      </c>
    </row>
    <row r="74" spans="2:11" ht="15">
      <c r="B74" s="20" t="s">
        <v>43</v>
      </c>
      <c r="E74" s="21">
        <v>0</v>
      </c>
      <c r="F74" s="21">
        <v>0</v>
      </c>
      <c r="G74" s="21">
        <v>0</v>
      </c>
      <c r="H74" s="21">
        <v>0</v>
      </c>
      <c r="I74" s="21">
        <v>31</v>
      </c>
      <c r="J74" s="21">
        <v>0</v>
      </c>
      <c r="K74" s="22">
        <f t="shared" si="8"/>
        <v>31</v>
      </c>
    </row>
    <row r="75" spans="2:11" ht="15">
      <c r="B75" s="20" t="s">
        <v>44</v>
      </c>
      <c r="E75" s="21">
        <v>0</v>
      </c>
      <c r="F75" s="21">
        <v>0</v>
      </c>
      <c r="G75" s="21">
        <v>0</v>
      </c>
      <c r="H75" s="21">
        <v>0</v>
      </c>
      <c r="I75" s="21">
        <v>4</v>
      </c>
      <c r="J75" s="21">
        <v>3</v>
      </c>
      <c r="K75" s="22">
        <f t="shared" si="8"/>
        <v>1</v>
      </c>
    </row>
    <row r="76" spans="2:11" ht="15">
      <c r="B76" s="20" t="s">
        <v>45</v>
      </c>
      <c r="E76" s="21">
        <v>7</v>
      </c>
      <c r="F76" s="21">
        <v>4</v>
      </c>
      <c r="G76" s="21">
        <v>2</v>
      </c>
      <c r="H76" s="21">
        <v>0</v>
      </c>
      <c r="I76" s="21">
        <v>439</v>
      </c>
      <c r="J76" s="21">
        <v>2</v>
      </c>
      <c r="K76" s="22">
        <f t="shared" si="8"/>
        <v>437</v>
      </c>
    </row>
    <row r="77" spans="2:11" ht="15">
      <c r="B77" s="20" t="s">
        <v>33</v>
      </c>
      <c r="E77" s="21">
        <v>0</v>
      </c>
      <c r="F77" s="21">
        <v>0</v>
      </c>
      <c r="G77" s="21">
        <v>0</v>
      </c>
      <c r="H77" s="21">
        <v>0</v>
      </c>
      <c r="I77" s="21">
        <v>1</v>
      </c>
      <c r="J77" s="21">
        <v>1</v>
      </c>
      <c r="K77" s="22">
        <f t="shared" si="8"/>
        <v>0</v>
      </c>
    </row>
    <row r="78" spans="2:11" ht="15">
      <c r="B78" s="20" t="s">
        <v>46</v>
      </c>
      <c r="E78" s="21">
        <v>8</v>
      </c>
      <c r="F78" s="21">
        <v>1</v>
      </c>
      <c r="G78" s="21">
        <v>3</v>
      </c>
      <c r="H78" s="21">
        <v>0</v>
      </c>
      <c r="I78" s="21">
        <v>237</v>
      </c>
      <c r="J78" s="21">
        <v>5</v>
      </c>
      <c r="K78" s="22">
        <f t="shared" si="8"/>
        <v>232</v>
      </c>
    </row>
    <row r="79" spans="2:11" ht="15">
      <c r="B79" s="20" t="s">
        <v>47</v>
      </c>
      <c r="E79" s="21">
        <v>11</v>
      </c>
      <c r="F79" s="21">
        <v>8</v>
      </c>
      <c r="G79" s="21">
        <v>0</v>
      </c>
      <c r="H79" s="21">
        <v>6</v>
      </c>
      <c r="I79" s="21">
        <v>210</v>
      </c>
      <c r="J79" s="21">
        <v>3</v>
      </c>
      <c r="K79" s="22">
        <f t="shared" si="8"/>
        <v>207</v>
      </c>
    </row>
    <row r="80" spans="2:12" ht="15">
      <c r="B80" s="23" t="s">
        <v>21</v>
      </c>
      <c r="D80" s="24"/>
      <c r="E80" s="25">
        <f aca="true" t="shared" si="9" ref="E80:K80">SUM(E72:E79)</f>
        <v>36</v>
      </c>
      <c r="F80" s="25">
        <f t="shared" si="9"/>
        <v>20</v>
      </c>
      <c r="G80" s="25">
        <f t="shared" si="9"/>
        <v>6</v>
      </c>
      <c r="H80" s="25">
        <f t="shared" si="9"/>
        <v>6</v>
      </c>
      <c r="I80" s="25">
        <f t="shared" si="9"/>
        <v>1156</v>
      </c>
      <c r="J80" s="25">
        <f t="shared" si="9"/>
        <v>36</v>
      </c>
      <c r="K80" s="25">
        <f t="shared" si="9"/>
        <v>1120</v>
      </c>
      <c r="L80" s="26"/>
    </row>
    <row r="81" spans="2:11" ht="15">
      <c r="B81" s="20" t="s">
        <v>36</v>
      </c>
      <c r="E81" s="21">
        <v>1</v>
      </c>
      <c r="F81" s="21">
        <v>2</v>
      </c>
      <c r="G81" s="21">
        <v>0</v>
      </c>
      <c r="H81" s="21">
        <v>0</v>
      </c>
      <c r="I81" s="21">
        <v>19</v>
      </c>
      <c r="J81" s="21">
        <v>0</v>
      </c>
      <c r="K81" s="22">
        <f>I81-J81</f>
        <v>19</v>
      </c>
    </row>
    <row r="82" spans="2:11" ht="15">
      <c r="B82" s="20" t="s">
        <v>37</v>
      </c>
      <c r="E82" s="21">
        <v>0</v>
      </c>
      <c r="F82" s="21">
        <v>2</v>
      </c>
      <c r="G82" s="21">
        <v>0</v>
      </c>
      <c r="H82" s="21">
        <v>0</v>
      </c>
      <c r="I82" s="21">
        <v>11</v>
      </c>
      <c r="J82" s="21">
        <v>2</v>
      </c>
      <c r="K82" s="22">
        <f>I82-J82</f>
        <v>9</v>
      </c>
    </row>
    <row r="83" spans="2:11" ht="15">
      <c r="B83" s="20" t="s">
        <v>38</v>
      </c>
      <c r="E83" s="21">
        <v>1</v>
      </c>
      <c r="F83" s="21">
        <v>2</v>
      </c>
      <c r="G83" s="21">
        <v>0</v>
      </c>
      <c r="H83" s="21">
        <v>0</v>
      </c>
      <c r="I83" s="21">
        <v>109</v>
      </c>
      <c r="J83" s="21">
        <v>6</v>
      </c>
      <c r="K83" s="22">
        <f>I83-J83</f>
        <v>103</v>
      </c>
    </row>
    <row r="84" spans="2:12" ht="15">
      <c r="B84" s="23" t="s">
        <v>22</v>
      </c>
      <c r="D84" s="29"/>
      <c r="E84" s="30">
        <f aca="true" t="shared" si="10" ref="E84:K84">SUM(E81:E83)</f>
        <v>2</v>
      </c>
      <c r="F84" s="30">
        <f t="shared" si="10"/>
        <v>6</v>
      </c>
      <c r="G84" s="30">
        <f t="shared" si="10"/>
        <v>0</v>
      </c>
      <c r="H84" s="30">
        <f t="shared" si="10"/>
        <v>0</v>
      </c>
      <c r="I84" s="30">
        <f t="shared" si="10"/>
        <v>139</v>
      </c>
      <c r="J84" s="30">
        <f t="shared" si="10"/>
        <v>8</v>
      </c>
      <c r="K84" s="30">
        <f t="shared" si="10"/>
        <v>131</v>
      </c>
      <c r="L84" s="31"/>
    </row>
    <row r="85" spans="2:12" ht="15">
      <c r="B85" s="28" t="s">
        <v>23</v>
      </c>
      <c r="C85" s="14"/>
      <c r="D85" s="15"/>
      <c r="E85" s="18">
        <v>38</v>
      </c>
      <c r="F85" s="18">
        <v>26</v>
      </c>
      <c r="G85" s="18">
        <v>6</v>
      </c>
      <c r="H85" s="18">
        <v>6</v>
      </c>
      <c r="I85" s="18">
        <v>1295</v>
      </c>
      <c r="J85" s="18">
        <v>44</v>
      </c>
      <c r="K85" s="19">
        <f>I85-J85</f>
        <v>1251</v>
      </c>
      <c r="L85" s="17"/>
    </row>
    <row r="88" ht="15">
      <c r="A88" s="12" t="s">
        <v>48</v>
      </c>
    </row>
    <row r="89" spans="2:11" ht="15">
      <c r="B89" s="20" t="s">
        <v>49</v>
      </c>
      <c r="E89" s="21">
        <v>0</v>
      </c>
      <c r="F89" s="21">
        <v>0</v>
      </c>
      <c r="G89" s="21">
        <v>0</v>
      </c>
      <c r="H89" s="21">
        <v>0</v>
      </c>
      <c r="I89" s="21">
        <v>1</v>
      </c>
      <c r="J89" s="21">
        <v>1</v>
      </c>
      <c r="K89" s="22">
        <f aca="true" t="shared" si="11" ref="K89:K95">I89-J89</f>
        <v>0</v>
      </c>
    </row>
    <row r="90" spans="2:11" ht="15">
      <c r="B90" s="20" t="s">
        <v>50</v>
      </c>
      <c r="E90" s="21">
        <v>9</v>
      </c>
      <c r="F90" s="21">
        <v>5</v>
      </c>
      <c r="G90" s="21">
        <v>0</v>
      </c>
      <c r="H90" s="21">
        <v>0</v>
      </c>
      <c r="I90" s="21">
        <v>160</v>
      </c>
      <c r="J90" s="21">
        <v>11</v>
      </c>
      <c r="K90" s="22">
        <f t="shared" si="11"/>
        <v>149</v>
      </c>
    </row>
    <row r="91" spans="2:11" ht="15">
      <c r="B91" s="20" t="s">
        <v>51</v>
      </c>
      <c r="E91" s="21">
        <v>11</v>
      </c>
      <c r="F91" s="21">
        <v>11</v>
      </c>
      <c r="G91" s="21">
        <v>1</v>
      </c>
      <c r="H91" s="21">
        <v>0</v>
      </c>
      <c r="I91" s="21">
        <v>155</v>
      </c>
      <c r="J91" s="21">
        <v>4</v>
      </c>
      <c r="K91" s="22">
        <f t="shared" si="11"/>
        <v>151</v>
      </c>
    </row>
    <row r="92" spans="2:11" ht="15">
      <c r="B92" s="20" t="s">
        <v>52</v>
      </c>
      <c r="E92" s="21">
        <v>6</v>
      </c>
      <c r="F92" s="21">
        <v>7</v>
      </c>
      <c r="G92" s="21">
        <v>1</v>
      </c>
      <c r="H92" s="21">
        <v>0</v>
      </c>
      <c r="I92" s="21">
        <v>146</v>
      </c>
      <c r="J92" s="21">
        <v>16</v>
      </c>
      <c r="K92" s="22">
        <f t="shared" si="11"/>
        <v>130</v>
      </c>
    </row>
    <row r="93" spans="2:11" ht="15">
      <c r="B93" s="20" t="s">
        <v>53</v>
      </c>
      <c r="E93" s="21">
        <v>2</v>
      </c>
      <c r="F93" s="21">
        <v>13</v>
      </c>
      <c r="G93" s="21">
        <v>0</v>
      </c>
      <c r="H93" s="21">
        <v>2</v>
      </c>
      <c r="I93" s="21">
        <v>218</v>
      </c>
      <c r="J93" s="21">
        <v>6</v>
      </c>
      <c r="K93" s="22">
        <f t="shared" si="11"/>
        <v>212</v>
      </c>
    </row>
    <row r="94" spans="2:11" ht="15">
      <c r="B94" s="20" t="s">
        <v>54</v>
      </c>
      <c r="E94" s="21">
        <v>7</v>
      </c>
      <c r="F94" s="21">
        <v>6</v>
      </c>
      <c r="G94" s="21">
        <v>1</v>
      </c>
      <c r="H94" s="21">
        <v>1</v>
      </c>
      <c r="I94" s="21">
        <v>139</v>
      </c>
      <c r="J94" s="21">
        <v>12</v>
      </c>
      <c r="K94" s="22">
        <f t="shared" si="11"/>
        <v>127</v>
      </c>
    </row>
    <row r="95" spans="2:11" ht="15">
      <c r="B95" s="20" t="s">
        <v>55</v>
      </c>
      <c r="E95" s="21">
        <v>11</v>
      </c>
      <c r="F95" s="21">
        <v>3</v>
      </c>
      <c r="G95" s="21">
        <v>0</v>
      </c>
      <c r="H95" s="21">
        <v>0</v>
      </c>
      <c r="I95" s="21">
        <v>142</v>
      </c>
      <c r="J95" s="21">
        <v>11</v>
      </c>
      <c r="K95" s="22">
        <f t="shared" si="11"/>
        <v>131</v>
      </c>
    </row>
    <row r="96" spans="2:12" ht="15">
      <c r="B96" s="23" t="s">
        <v>21</v>
      </c>
      <c r="D96" s="24"/>
      <c r="E96" s="25">
        <f aca="true" t="shared" si="12" ref="E96:K96">SUM(E88:E95)</f>
        <v>46</v>
      </c>
      <c r="F96" s="25">
        <f t="shared" si="12"/>
        <v>45</v>
      </c>
      <c r="G96" s="25">
        <f t="shared" si="12"/>
        <v>3</v>
      </c>
      <c r="H96" s="25">
        <f t="shared" si="12"/>
        <v>3</v>
      </c>
      <c r="I96" s="25">
        <f t="shared" si="12"/>
        <v>961</v>
      </c>
      <c r="J96" s="25">
        <f t="shared" si="12"/>
        <v>61</v>
      </c>
      <c r="K96" s="25">
        <f t="shared" si="12"/>
        <v>900</v>
      </c>
      <c r="L96" s="26"/>
    </row>
    <row r="97" spans="2:11" ht="15">
      <c r="B97" s="20" t="s">
        <v>52</v>
      </c>
      <c r="E97" s="21">
        <v>0</v>
      </c>
      <c r="F97" s="21">
        <v>0</v>
      </c>
      <c r="G97" s="21">
        <v>0</v>
      </c>
      <c r="H97" s="21">
        <v>0</v>
      </c>
      <c r="I97" s="21">
        <v>1</v>
      </c>
      <c r="J97" s="21">
        <v>0</v>
      </c>
      <c r="K97" s="22">
        <f>I97-J97</f>
        <v>1</v>
      </c>
    </row>
    <row r="98" spans="2:11" ht="15">
      <c r="B98" s="20" t="s">
        <v>56</v>
      </c>
      <c r="E98" s="21">
        <v>5</v>
      </c>
      <c r="F98" s="21">
        <v>2</v>
      </c>
      <c r="G98" s="21">
        <v>0</v>
      </c>
      <c r="H98" s="21">
        <v>0</v>
      </c>
      <c r="I98" s="21">
        <v>65</v>
      </c>
      <c r="J98" s="21">
        <v>8</v>
      </c>
      <c r="K98" s="22">
        <f>I98-J98</f>
        <v>57</v>
      </c>
    </row>
    <row r="99" spans="2:11" ht="15">
      <c r="B99" s="20" t="s">
        <v>53</v>
      </c>
      <c r="E99" s="21">
        <v>0</v>
      </c>
      <c r="F99" s="21">
        <v>0</v>
      </c>
      <c r="G99" s="21">
        <v>0</v>
      </c>
      <c r="H99" s="21">
        <v>0</v>
      </c>
      <c r="I99" s="21">
        <v>5</v>
      </c>
      <c r="J99" s="21">
        <v>0</v>
      </c>
      <c r="K99" s="22">
        <f>I99-J99</f>
        <v>5</v>
      </c>
    </row>
    <row r="100" spans="2:12" ht="15">
      <c r="B100" s="23" t="s">
        <v>22</v>
      </c>
      <c r="D100" s="29"/>
      <c r="E100" s="30">
        <f aca="true" t="shared" si="13" ref="E100:K100">SUM(E97:E99)</f>
        <v>5</v>
      </c>
      <c r="F100" s="30">
        <f t="shared" si="13"/>
        <v>2</v>
      </c>
      <c r="G100" s="30">
        <f t="shared" si="13"/>
        <v>0</v>
      </c>
      <c r="H100" s="30">
        <f t="shared" si="13"/>
        <v>0</v>
      </c>
      <c r="I100" s="30">
        <f t="shared" si="13"/>
        <v>71</v>
      </c>
      <c r="J100" s="30">
        <f t="shared" si="13"/>
        <v>8</v>
      </c>
      <c r="K100" s="30">
        <f t="shared" si="13"/>
        <v>63</v>
      </c>
      <c r="L100" s="31"/>
    </row>
    <row r="101" spans="2:12" ht="15">
      <c r="B101" s="28" t="s">
        <v>57</v>
      </c>
      <c r="C101" s="14"/>
      <c r="D101" s="15"/>
      <c r="E101" s="18">
        <v>51</v>
      </c>
      <c r="F101" s="18">
        <v>47</v>
      </c>
      <c r="G101" s="18">
        <v>3</v>
      </c>
      <c r="H101" s="18">
        <v>3</v>
      </c>
      <c r="I101" s="18">
        <v>1032</v>
      </c>
      <c r="J101" s="18">
        <v>69</v>
      </c>
      <c r="K101" s="19">
        <f>I101-J101</f>
        <v>963</v>
      </c>
      <c r="L101" s="17"/>
    </row>
    <row r="104" ht="15">
      <c r="A104" s="12" t="s">
        <v>58</v>
      </c>
    </row>
    <row r="105" spans="2:11" ht="15">
      <c r="B105" s="20" t="s">
        <v>25</v>
      </c>
      <c r="E105" s="21">
        <v>0</v>
      </c>
      <c r="F105" s="21">
        <v>0</v>
      </c>
      <c r="G105" s="21">
        <v>0</v>
      </c>
      <c r="H105" s="21">
        <v>0</v>
      </c>
      <c r="I105" s="21">
        <v>1</v>
      </c>
      <c r="J105" s="21">
        <v>0</v>
      </c>
      <c r="K105" s="22">
        <f>I105-J105</f>
        <v>1</v>
      </c>
    </row>
    <row r="106" spans="2:11" ht="15">
      <c r="B106" s="20" t="s">
        <v>72</v>
      </c>
      <c r="E106" s="21">
        <v>0</v>
      </c>
      <c r="F106" s="21">
        <v>0</v>
      </c>
      <c r="G106" s="21">
        <v>0</v>
      </c>
      <c r="H106" s="21">
        <v>0</v>
      </c>
      <c r="I106" s="21">
        <v>11</v>
      </c>
      <c r="J106" s="21">
        <v>11</v>
      </c>
      <c r="K106" s="22">
        <f>I106-J106</f>
        <v>0</v>
      </c>
    </row>
    <row r="107" spans="2:11" ht="15">
      <c r="B107" s="20" t="s">
        <v>43</v>
      </c>
      <c r="E107" s="21">
        <v>0</v>
      </c>
      <c r="F107" s="21">
        <v>0</v>
      </c>
      <c r="G107" s="21">
        <v>0</v>
      </c>
      <c r="H107" s="21">
        <v>0</v>
      </c>
      <c r="I107" s="21">
        <v>234</v>
      </c>
      <c r="J107" s="21">
        <v>1</v>
      </c>
      <c r="K107" s="22">
        <f>I107-J107</f>
        <v>233</v>
      </c>
    </row>
    <row r="108" spans="2:11" ht="15">
      <c r="B108" s="20" t="s">
        <v>45</v>
      </c>
      <c r="E108" s="21">
        <v>0</v>
      </c>
      <c r="F108" s="21">
        <v>0</v>
      </c>
      <c r="G108" s="21">
        <v>0</v>
      </c>
      <c r="H108" s="21">
        <v>0</v>
      </c>
      <c r="I108" s="21">
        <v>5</v>
      </c>
      <c r="J108" s="21">
        <v>3</v>
      </c>
      <c r="K108" s="22">
        <f>I108-J108</f>
        <v>2</v>
      </c>
    </row>
    <row r="109" spans="2:12" ht="15">
      <c r="B109" s="28" t="s">
        <v>59</v>
      </c>
      <c r="C109" s="14"/>
      <c r="D109" s="15"/>
      <c r="E109" s="16">
        <f aca="true" t="shared" si="14" ref="E109:K109">SUM(E104:E108)</f>
        <v>0</v>
      </c>
      <c r="F109" s="16">
        <f t="shared" si="14"/>
        <v>0</v>
      </c>
      <c r="G109" s="16">
        <f t="shared" si="14"/>
        <v>0</v>
      </c>
      <c r="H109" s="16">
        <f t="shared" si="14"/>
        <v>0</v>
      </c>
      <c r="I109" s="16">
        <f t="shared" si="14"/>
        <v>251</v>
      </c>
      <c r="J109" s="16">
        <f t="shared" si="14"/>
        <v>15</v>
      </c>
      <c r="K109" s="16">
        <f t="shared" si="14"/>
        <v>236</v>
      </c>
      <c r="L109" s="17"/>
    </row>
    <row r="111" ht="15">
      <c r="A111" s="12" t="s">
        <v>60</v>
      </c>
    </row>
    <row r="112" spans="2:11" ht="15">
      <c r="B112" s="20" t="s">
        <v>25</v>
      </c>
      <c r="E112" s="21">
        <v>0</v>
      </c>
      <c r="F112" s="21">
        <v>0</v>
      </c>
      <c r="G112" s="21">
        <v>0</v>
      </c>
      <c r="H112" s="21">
        <v>0</v>
      </c>
      <c r="I112" s="21">
        <v>4</v>
      </c>
      <c r="J112" s="21">
        <v>0</v>
      </c>
      <c r="K112" s="22">
        <f>I112-J112</f>
        <v>4</v>
      </c>
    </row>
    <row r="113" spans="2:11" ht="15">
      <c r="B113" s="20" t="s">
        <v>29</v>
      </c>
      <c r="E113" s="21">
        <v>0</v>
      </c>
      <c r="F113" s="21">
        <v>0</v>
      </c>
      <c r="G113" s="21">
        <v>0</v>
      </c>
      <c r="H113" s="21">
        <v>0</v>
      </c>
      <c r="I113" s="21">
        <v>1</v>
      </c>
      <c r="J113" s="21">
        <v>1</v>
      </c>
      <c r="K113" s="22">
        <f>I113-J113</f>
        <v>0</v>
      </c>
    </row>
    <row r="114" spans="2:11" ht="15">
      <c r="B114" s="20" t="s">
        <v>43</v>
      </c>
      <c r="E114" s="21">
        <v>8</v>
      </c>
      <c r="F114" s="21">
        <v>3</v>
      </c>
      <c r="G114" s="21">
        <v>0</v>
      </c>
      <c r="H114" s="21">
        <v>2</v>
      </c>
      <c r="I114" s="21">
        <v>370</v>
      </c>
      <c r="J114" s="21">
        <v>18</v>
      </c>
      <c r="K114" s="22">
        <f>I114-J114</f>
        <v>352</v>
      </c>
    </row>
    <row r="115" spans="2:11" ht="15">
      <c r="B115" s="20" t="s">
        <v>45</v>
      </c>
      <c r="E115" s="21">
        <v>0</v>
      </c>
      <c r="F115" s="21">
        <v>0</v>
      </c>
      <c r="G115" s="21">
        <v>0</v>
      </c>
      <c r="H115" s="21">
        <v>0</v>
      </c>
      <c r="I115" s="21">
        <v>33</v>
      </c>
      <c r="J115" s="21">
        <v>1</v>
      </c>
      <c r="K115" s="22">
        <f>I115-J115</f>
        <v>32</v>
      </c>
    </row>
    <row r="116" spans="2:11" ht="15">
      <c r="B116" s="20" t="s">
        <v>46</v>
      </c>
      <c r="E116" s="21">
        <v>0</v>
      </c>
      <c r="F116" s="21">
        <v>0</v>
      </c>
      <c r="G116" s="21">
        <v>2</v>
      </c>
      <c r="H116" s="21">
        <v>0</v>
      </c>
      <c r="I116" s="21">
        <v>6</v>
      </c>
      <c r="J116" s="21">
        <v>0</v>
      </c>
      <c r="K116" s="22">
        <f>I116-J116</f>
        <v>6</v>
      </c>
    </row>
    <row r="117" spans="2:12" ht="15">
      <c r="B117" s="23" t="s">
        <v>21</v>
      </c>
      <c r="D117" s="24"/>
      <c r="E117" s="27">
        <f aca="true" t="shared" si="15" ref="E117:K117">SUM(E112:E116)</f>
        <v>8</v>
      </c>
      <c r="F117" s="27">
        <f t="shared" si="15"/>
        <v>3</v>
      </c>
      <c r="G117" s="27">
        <f t="shared" si="15"/>
        <v>2</v>
      </c>
      <c r="H117" s="27">
        <f t="shared" si="15"/>
        <v>2</v>
      </c>
      <c r="I117" s="27">
        <f t="shared" si="15"/>
        <v>414</v>
      </c>
      <c r="J117" s="27">
        <f t="shared" si="15"/>
        <v>20</v>
      </c>
      <c r="K117" s="27">
        <f t="shared" si="15"/>
        <v>394</v>
      </c>
      <c r="L117" s="26"/>
    </row>
    <row r="118" spans="2:11" ht="15">
      <c r="B118" s="20" t="s">
        <v>38</v>
      </c>
      <c r="E118" s="21">
        <v>0</v>
      </c>
      <c r="F118" s="21">
        <v>0</v>
      </c>
      <c r="G118" s="21">
        <v>0</v>
      </c>
      <c r="H118" s="21">
        <v>0</v>
      </c>
      <c r="I118" s="21">
        <v>18</v>
      </c>
      <c r="J118" s="21">
        <v>2</v>
      </c>
      <c r="K118" s="22">
        <f>I118-J118</f>
        <v>16</v>
      </c>
    </row>
    <row r="119" spans="2:12" ht="15">
      <c r="B119" s="23" t="s">
        <v>22</v>
      </c>
      <c r="D119" s="29"/>
      <c r="E119" s="30">
        <f aca="true" t="shared" si="16" ref="E119:K119">SUM(E118:E118)</f>
        <v>0</v>
      </c>
      <c r="F119" s="30">
        <f t="shared" si="16"/>
        <v>0</v>
      </c>
      <c r="G119" s="30">
        <f t="shared" si="16"/>
        <v>0</v>
      </c>
      <c r="H119" s="30">
        <f t="shared" si="16"/>
        <v>0</v>
      </c>
      <c r="I119" s="30">
        <f t="shared" si="16"/>
        <v>18</v>
      </c>
      <c r="J119" s="30">
        <f t="shared" si="16"/>
        <v>2</v>
      </c>
      <c r="K119" s="30">
        <f t="shared" si="16"/>
        <v>16</v>
      </c>
      <c r="L119" s="31"/>
    </row>
    <row r="120" spans="2:12" ht="15">
      <c r="B120" s="28" t="s">
        <v>59</v>
      </c>
      <c r="C120" s="14"/>
      <c r="D120" s="15"/>
      <c r="E120" s="18">
        <v>8</v>
      </c>
      <c r="F120" s="18">
        <v>3</v>
      </c>
      <c r="G120" s="18">
        <v>2</v>
      </c>
      <c r="H120" s="18">
        <v>2</v>
      </c>
      <c r="I120" s="18">
        <v>432</v>
      </c>
      <c r="J120" s="18">
        <v>22</v>
      </c>
      <c r="K120" s="19">
        <f>I120-J120</f>
        <v>410</v>
      </c>
      <c r="L120" s="17"/>
    </row>
    <row r="123" ht="15">
      <c r="A123" s="12" t="s">
        <v>61</v>
      </c>
    </row>
    <row r="124" spans="2:11" ht="15">
      <c r="B124" s="20" t="s">
        <v>43</v>
      </c>
      <c r="E124" s="21">
        <v>0</v>
      </c>
      <c r="F124" s="21">
        <v>0</v>
      </c>
      <c r="G124" s="21">
        <v>0</v>
      </c>
      <c r="H124" s="21">
        <v>0</v>
      </c>
      <c r="I124" s="21">
        <v>127</v>
      </c>
      <c r="J124" s="21">
        <v>8</v>
      </c>
      <c r="K124" s="22">
        <f>I124-J124</f>
        <v>119</v>
      </c>
    </row>
    <row r="125" spans="2:11" ht="15">
      <c r="B125" s="20" t="s">
        <v>45</v>
      </c>
      <c r="E125" s="21">
        <v>0</v>
      </c>
      <c r="F125" s="21">
        <v>0</v>
      </c>
      <c r="G125" s="21">
        <v>0</v>
      </c>
      <c r="H125" s="21">
        <v>0</v>
      </c>
      <c r="I125" s="21">
        <v>8</v>
      </c>
      <c r="J125" s="21">
        <v>1</v>
      </c>
      <c r="K125" s="22">
        <f>I125-J125</f>
        <v>7</v>
      </c>
    </row>
    <row r="126" spans="2:11" ht="15">
      <c r="B126" s="20" t="s">
        <v>46</v>
      </c>
      <c r="E126" s="21">
        <v>0</v>
      </c>
      <c r="F126" s="21">
        <v>0</v>
      </c>
      <c r="G126" s="21">
        <v>0</v>
      </c>
      <c r="H126" s="21">
        <v>0</v>
      </c>
      <c r="I126" s="21">
        <v>1</v>
      </c>
      <c r="J126" s="21">
        <v>0</v>
      </c>
      <c r="K126" s="22">
        <f>I126-J126</f>
        <v>1</v>
      </c>
    </row>
    <row r="127" spans="2:12" ht="15">
      <c r="B127" s="23" t="s">
        <v>21</v>
      </c>
      <c r="D127" s="24"/>
      <c r="E127" s="25">
        <f aca="true" t="shared" si="17" ref="E127:K127">SUM(E123:E126)</f>
        <v>0</v>
      </c>
      <c r="F127" s="25">
        <f t="shared" si="17"/>
        <v>0</v>
      </c>
      <c r="G127" s="25">
        <f t="shared" si="17"/>
        <v>0</v>
      </c>
      <c r="H127" s="25">
        <f t="shared" si="17"/>
        <v>0</v>
      </c>
      <c r="I127" s="25">
        <f t="shared" si="17"/>
        <v>136</v>
      </c>
      <c r="J127" s="25">
        <f t="shared" si="17"/>
        <v>9</v>
      </c>
      <c r="K127" s="25">
        <f t="shared" si="17"/>
        <v>127</v>
      </c>
      <c r="L127" s="26"/>
    </row>
    <row r="128" spans="2:11" ht="15">
      <c r="B128" s="20" t="s">
        <v>36</v>
      </c>
      <c r="E128" s="21">
        <v>0</v>
      </c>
      <c r="F128" s="21">
        <v>0</v>
      </c>
      <c r="G128" s="21">
        <v>0</v>
      </c>
      <c r="H128" s="21">
        <v>0</v>
      </c>
      <c r="I128" s="21">
        <v>2</v>
      </c>
      <c r="J128" s="21">
        <v>0</v>
      </c>
      <c r="K128" s="22">
        <f>I128-J128</f>
        <v>2</v>
      </c>
    </row>
    <row r="129" spans="2:11" ht="15">
      <c r="B129" s="20" t="s">
        <v>72</v>
      </c>
      <c r="E129" s="21">
        <v>0</v>
      </c>
      <c r="F129" s="21">
        <v>1</v>
      </c>
      <c r="G129" s="21">
        <v>2</v>
      </c>
      <c r="H129" s="21">
        <v>5</v>
      </c>
      <c r="I129" s="21">
        <v>0</v>
      </c>
      <c r="J129" s="21">
        <v>0</v>
      </c>
      <c r="K129" s="22">
        <f>I129-J129</f>
        <v>0</v>
      </c>
    </row>
    <row r="130" spans="2:11" ht="15">
      <c r="B130" s="20" t="s">
        <v>38</v>
      </c>
      <c r="E130" s="21">
        <v>0</v>
      </c>
      <c r="F130" s="21">
        <v>0</v>
      </c>
      <c r="G130" s="21">
        <v>3</v>
      </c>
      <c r="H130" s="21">
        <v>0</v>
      </c>
      <c r="I130" s="21">
        <v>29</v>
      </c>
      <c r="J130" s="21">
        <v>4</v>
      </c>
      <c r="K130" s="22">
        <f>I130-J130</f>
        <v>25</v>
      </c>
    </row>
    <row r="131" spans="2:12" ht="15">
      <c r="B131" s="23" t="s">
        <v>22</v>
      </c>
      <c r="D131" s="29"/>
      <c r="E131" s="30">
        <f aca="true" t="shared" si="18" ref="E131:K131">SUM(E128:E130)</f>
        <v>0</v>
      </c>
      <c r="F131" s="30">
        <f t="shared" si="18"/>
        <v>1</v>
      </c>
      <c r="G131" s="30">
        <f t="shared" si="18"/>
        <v>5</v>
      </c>
      <c r="H131" s="30">
        <f t="shared" si="18"/>
        <v>5</v>
      </c>
      <c r="I131" s="30">
        <f t="shared" si="18"/>
        <v>31</v>
      </c>
      <c r="J131" s="30">
        <f t="shared" si="18"/>
        <v>4</v>
      </c>
      <c r="K131" s="30">
        <f t="shared" si="18"/>
        <v>27</v>
      </c>
      <c r="L131" s="31"/>
    </row>
    <row r="132" spans="2:12" ht="15">
      <c r="B132" s="28" t="s">
        <v>59</v>
      </c>
      <c r="C132" s="14"/>
      <c r="D132" s="15"/>
      <c r="E132" s="18">
        <v>0</v>
      </c>
      <c r="F132" s="18">
        <v>1</v>
      </c>
      <c r="G132" s="18">
        <v>5</v>
      </c>
      <c r="H132" s="18">
        <v>5</v>
      </c>
      <c r="I132" s="18">
        <v>167</v>
      </c>
      <c r="J132" s="18">
        <v>13</v>
      </c>
      <c r="K132" s="19">
        <f>I132-J132</f>
        <v>154</v>
      </c>
      <c r="L132" s="17"/>
    </row>
    <row r="135" spans="1:2" ht="15">
      <c r="A135" s="32" t="s">
        <v>62</v>
      </c>
      <c r="B135" s="32" t="s">
        <v>63</v>
      </c>
    </row>
    <row r="136" ht="15">
      <c r="B136" s="32" t="s">
        <v>64</v>
      </c>
    </row>
    <row r="137" ht="15">
      <c r="B137" s="32" t="s">
        <v>65</v>
      </c>
    </row>
    <row r="138" ht="15">
      <c r="B138" s="32" t="s">
        <v>66</v>
      </c>
    </row>
    <row r="139" ht="15">
      <c r="B139" s="32" t="s">
        <v>67</v>
      </c>
    </row>
    <row r="140" ht="15">
      <c r="B140" s="32" t="s">
        <v>68</v>
      </c>
    </row>
    <row r="141" ht="15">
      <c r="B141" s="32" t="s">
        <v>69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0"/>
  <sheetViews>
    <sheetView showGridLines="0" zoomScale="75" zoomScaleNormal="75" zoomScalePageLayoutView="0" workbookViewId="0" topLeftCell="A105">
      <selection activeCell="E131" sqref="E131:K131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80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0</v>
      </c>
      <c r="F12" s="18">
        <v>6</v>
      </c>
      <c r="G12" s="18">
        <v>0</v>
      </c>
      <c r="H12" s="18">
        <v>0</v>
      </c>
      <c r="I12" s="18">
        <v>30</v>
      </c>
      <c r="J12" s="18">
        <v>5</v>
      </c>
      <c r="K12" s="19">
        <f>I12-J12</f>
        <v>25</v>
      </c>
      <c r="L12" s="17"/>
    </row>
    <row r="14" spans="1:12" ht="15">
      <c r="A14" s="12" t="s">
        <v>14</v>
      </c>
      <c r="B14" s="14"/>
      <c r="C14" s="14"/>
      <c r="D14" s="15"/>
      <c r="E14" s="18">
        <v>24</v>
      </c>
      <c r="F14" s="18">
        <v>49</v>
      </c>
      <c r="G14" s="18">
        <v>35</v>
      </c>
      <c r="H14" s="18">
        <v>35</v>
      </c>
      <c r="I14" s="18">
        <v>711</v>
      </c>
      <c r="J14" s="18">
        <v>50</v>
      </c>
      <c r="K14" s="19">
        <f>I14-J14</f>
        <v>661</v>
      </c>
      <c r="L14" s="17"/>
    </row>
    <row r="15" spans="2:9" ht="15">
      <c r="B15" s="20" t="s">
        <v>15</v>
      </c>
      <c r="I15" s="13">
        <v>485</v>
      </c>
    </row>
    <row r="17" ht="15">
      <c r="A17" s="12" t="s">
        <v>16</v>
      </c>
    </row>
    <row r="18" spans="2:11" ht="15">
      <c r="B18" s="20" t="s">
        <v>17</v>
      </c>
      <c r="E18" s="21">
        <v>0</v>
      </c>
      <c r="F18" s="21">
        <v>0</v>
      </c>
      <c r="G18" s="21">
        <v>0</v>
      </c>
      <c r="H18" s="21">
        <v>0</v>
      </c>
      <c r="I18" s="21">
        <v>2</v>
      </c>
      <c r="J18" s="21">
        <v>0</v>
      </c>
      <c r="K18" s="22">
        <f>I18-J18</f>
        <v>2</v>
      </c>
    </row>
    <row r="19" spans="2:11" ht="15">
      <c r="B19" s="20" t="s">
        <v>18</v>
      </c>
      <c r="E19" s="21">
        <v>0</v>
      </c>
      <c r="F19" s="21">
        <v>2</v>
      </c>
      <c r="G19" s="21">
        <v>0</v>
      </c>
      <c r="H19" s="21">
        <v>0</v>
      </c>
      <c r="I19" s="21">
        <v>2</v>
      </c>
      <c r="J19" s="21">
        <v>0</v>
      </c>
      <c r="K19" s="22">
        <f>I19-J19</f>
        <v>2</v>
      </c>
    </row>
    <row r="20" spans="2:11" ht="15">
      <c r="B20" s="20" t="s">
        <v>19</v>
      </c>
      <c r="E20" s="21">
        <v>20</v>
      </c>
      <c r="F20" s="21">
        <v>21</v>
      </c>
      <c r="G20" s="21">
        <v>0</v>
      </c>
      <c r="H20" s="21">
        <v>5</v>
      </c>
      <c r="I20" s="21">
        <v>163</v>
      </c>
      <c r="J20" s="21">
        <v>5</v>
      </c>
      <c r="K20" s="22">
        <f>I20-J20</f>
        <v>158</v>
      </c>
    </row>
    <row r="21" spans="2:11" ht="15">
      <c r="B21" s="20" t="s">
        <v>20</v>
      </c>
      <c r="E21" s="21">
        <v>0</v>
      </c>
      <c r="F21" s="21">
        <v>0</v>
      </c>
      <c r="G21" s="21">
        <v>5</v>
      </c>
      <c r="H21" s="21">
        <v>0</v>
      </c>
      <c r="I21" s="21">
        <v>45</v>
      </c>
      <c r="J21" s="21">
        <v>7</v>
      </c>
      <c r="K21" s="22">
        <f>I21-J21</f>
        <v>38</v>
      </c>
    </row>
    <row r="22" spans="2:12" ht="15">
      <c r="B22" s="23" t="s">
        <v>21</v>
      </c>
      <c r="D22" s="24"/>
      <c r="E22" s="27">
        <f aca="true" t="shared" si="0" ref="E22:K22">SUM(E18:E21)</f>
        <v>20</v>
      </c>
      <c r="F22" s="27">
        <f t="shared" si="0"/>
        <v>23</v>
      </c>
      <c r="G22" s="27">
        <f t="shared" si="0"/>
        <v>5</v>
      </c>
      <c r="H22" s="27">
        <f t="shared" si="0"/>
        <v>5</v>
      </c>
      <c r="I22" s="27">
        <f t="shared" si="0"/>
        <v>212</v>
      </c>
      <c r="J22" s="27">
        <f t="shared" si="0"/>
        <v>12</v>
      </c>
      <c r="K22" s="27">
        <f t="shared" si="0"/>
        <v>200</v>
      </c>
      <c r="L22" s="26"/>
    </row>
    <row r="23" spans="2:11" ht="15">
      <c r="B23" s="20" t="s">
        <v>33</v>
      </c>
      <c r="E23" s="21">
        <v>0</v>
      </c>
      <c r="F23" s="21">
        <v>0</v>
      </c>
      <c r="G23" s="21">
        <v>0</v>
      </c>
      <c r="H23" s="21">
        <v>1</v>
      </c>
      <c r="I23" s="21">
        <v>0</v>
      </c>
      <c r="J23" s="21">
        <v>0</v>
      </c>
      <c r="K23" s="22">
        <f>I23-J23</f>
        <v>0</v>
      </c>
    </row>
    <row r="24" spans="2:11" ht="15">
      <c r="B24" s="20" t="s">
        <v>19</v>
      </c>
      <c r="E24" s="21">
        <v>2</v>
      </c>
      <c r="F24" s="21">
        <v>0</v>
      </c>
      <c r="G24" s="21">
        <v>1</v>
      </c>
      <c r="H24" s="21">
        <v>0</v>
      </c>
      <c r="I24" s="21">
        <v>19</v>
      </c>
      <c r="J24" s="21">
        <v>2</v>
      </c>
      <c r="K24" s="22">
        <f>I24-J24</f>
        <v>17</v>
      </c>
    </row>
    <row r="25" spans="2:12" ht="15">
      <c r="B25" s="23" t="s">
        <v>22</v>
      </c>
      <c r="D25" s="29"/>
      <c r="E25" s="30">
        <f aca="true" t="shared" si="1" ref="E25:K25">SUM(E23:E24)</f>
        <v>2</v>
      </c>
      <c r="F25" s="30">
        <f t="shared" si="1"/>
        <v>0</v>
      </c>
      <c r="G25" s="30">
        <f t="shared" si="1"/>
        <v>1</v>
      </c>
      <c r="H25" s="30">
        <f t="shared" si="1"/>
        <v>1</v>
      </c>
      <c r="I25" s="30">
        <f t="shared" si="1"/>
        <v>19</v>
      </c>
      <c r="J25" s="30">
        <f t="shared" si="1"/>
        <v>2</v>
      </c>
      <c r="K25" s="30">
        <f t="shared" si="1"/>
        <v>17</v>
      </c>
      <c r="L25" s="31"/>
    </row>
    <row r="26" spans="2:12" ht="15">
      <c r="B26" s="28" t="s">
        <v>23</v>
      </c>
      <c r="C26" s="14"/>
      <c r="D26" s="15"/>
      <c r="E26" s="18">
        <v>22</v>
      </c>
      <c r="F26" s="18">
        <v>23</v>
      </c>
      <c r="G26" s="18">
        <v>6</v>
      </c>
      <c r="H26" s="18">
        <v>6</v>
      </c>
      <c r="I26" s="18">
        <v>231</v>
      </c>
      <c r="J26" s="18">
        <v>14</v>
      </c>
      <c r="K26" s="19">
        <f>I26-J26</f>
        <v>217</v>
      </c>
      <c r="L26" s="17"/>
    </row>
    <row r="29" ht="15">
      <c r="A29" s="12" t="s">
        <v>24</v>
      </c>
    </row>
    <row r="30" spans="2:11" ht="15">
      <c r="B30" s="20" t="s">
        <v>25</v>
      </c>
      <c r="E30" s="21">
        <v>0</v>
      </c>
      <c r="F30" s="21">
        <v>0</v>
      </c>
      <c r="G30" s="21">
        <v>0</v>
      </c>
      <c r="H30" s="21">
        <v>0</v>
      </c>
      <c r="I30" s="21">
        <v>1</v>
      </c>
      <c r="J30" s="21">
        <v>0</v>
      </c>
      <c r="K30" s="22">
        <f aca="true" t="shared" si="2" ref="K30:K43">I30-J30</f>
        <v>1</v>
      </c>
    </row>
    <row r="31" spans="2:11" ht="15">
      <c r="B31" s="20" t="s">
        <v>26</v>
      </c>
      <c r="E31" s="21">
        <v>33</v>
      </c>
      <c r="F31" s="21">
        <v>25</v>
      </c>
      <c r="G31" s="21">
        <v>0</v>
      </c>
      <c r="H31" s="21">
        <v>0</v>
      </c>
      <c r="I31" s="21">
        <v>655</v>
      </c>
      <c r="J31" s="21">
        <v>2</v>
      </c>
      <c r="K31" s="22">
        <f t="shared" si="2"/>
        <v>653</v>
      </c>
    </row>
    <row r="32" spans="2:11" ht="15">
      <c r="B32" s="20" t="s">
        <v>27</v>
      </c>
      <c r="E32" s="21">
        <v>19</v>
      </c>
      <c r="F32" s="21">
        <v>12</v>
      </c>
      <c r="G32" s="21">
        <v>1</v>
      </c>
      <c r="H32" s="21">
        <v>0</v>
      </c>
      <c r="I32" s="21">
        <v>668</v>
      </c>
      <c r="J32" s="21">
        <v>6</v>
      </c>
      <c r="K32" s="22">
        <f t="shared" si="2"/>
        <v>662</v>
      </c>
    </row>
    <row r="33" spans="2:11" ht="15">
      <c r="B33" s="20" t="s">
        <v>18</v>
      </c>
      <c r="E33" s="21">
        <v>27</v>
      </c>
      <c r="F33" s="21">
        <v>16</v>
      </c>
      <c r="G33" s="21">
        <v>0</v>
      </c>
      <c r="H33" s="21">
        <v>0</v>
      </c>
      <c r="I33" s="21">
        <v>525</v>
      </c>
      <c r="J33" s="21">
        <v>46</v>
      </c>
      <c r="K33" s="22">
        <f t="shared" si="2"/>
        <v>479</v>
      </c>
    </row>
    <row r="34" spans="2:11" ht="15">
      <c r="B34" s="20" t="s">
        <v>28</v>
      </c>
      <c r="E34" s="21">
        <v>21</v>
      </c>
      <c r="F34" s="21">
        <v>26</v>
      </c>
      <c r="G34" s="21">
        <v>1</v>
      </c>
      <c r="H34" s="21">
        <v>0</v>
      </c>
      <c r="I34" s="21">
        <v>562</v>
      </c>
      <c r="J34" s="21">
        <v>41</v>
      </c>
      <c r="K34" s="22">
        <f t="shared" si="2"/>
        <v>521</v>
      </c>
    </row>
    <row r="35" spans="2:11" ht="15">
      <c r="B35" s="20" t="s">
        <v>29</v>
      </c>
      <c r="E35" s="21">
        <v>0</v>
      </c>
      <c r="F35" s="21">
        <v>11</v>
      </c>
      <c r="G35" s="21">
        <v>0</v>
      </c>
      <c r="H35" s="21">
        <v>0</v>
      </c>
      <c r="I35" s="21">
        <v>261</v>
      </c>
      <c r="J35" s="21">
        <v>17</v>
      </c>
      <c r="K35" s="22">
        <f t="shared" si="2"/>
        <v>244</v>
      </c>
    </row>
    <row r="36" spans="2:11" ht="15">
      <c r="B36" s="20" t="s">
        <v>30</v>
      </c>
      <c r="E36" s="21">
        <v>0</v>
      </c>
      <c r="F36" s="21">
        <v>7</v>
      </c>
      <c r="G36" s="21">
        <v>0</v>
      </c>
      <c r="H36" s="21">
        <v>0</v>
      </c>
      <c r="I36" s="21">
        <v>223</v>
      </c>
      <c r="J36" s="21">
        <v>17</v>
      </c>
      <c r="K36" s="22">
        <f t="shared" si="2"/>
        <v>206</v>
      </c>
    </row>
    <row r="37" spans="2:11" ht="15">
      <c r="B37" s="20" t="s">
        <v>32</v>
      </c>
      <c r="E37" s="21">
        <v>21</v>
      </c>
      <c r="F37" s="21">
        <v>25</v>
      </c>
      <c r="G37" s="21">
        <v>0</v>
      </c>
      <c r="H37" s="21">
        <v>2</v>
      </c>
      <c r="I37" s="21">
        <v>844</v>
      </c>
      <c r="J37" s="21">
        <v>10</v>
      </c>
      <c r="K37" s="22">
        <f t="shared" si="2"/>
        <v>834</v>
      </c>
    </row>
    <row r="38" spans="2:11" ht="15">
      <c r="B38" s="20" t="s">
        <v>33</v>
      </c>
      <c r="E38" s="21">
        <v>18</v>
      </c>
      <c r="F38" s="21">
        <v>26</v>
      </c>
      <c r="G38" s="21">
        <v>1</v>
      </c>
      <c r="H38" s="21">
        <v>1</v>
      </c>
      <c r="I38" s="21">
        <v>625</v>
      </c>
      <c r="J38" s="21">
        <v>9</v>
      </c>
      <c r="K38" s="22">
        <f t="shared" si="2"/>
        <v>616</v>
      </c>
    </row>
    <row r="39" spans="2:11" ht="15">
      <c r="B39" s="20" t="s">
        <v>34</v>
      </c>
      <c r="E39" s="21">
        <v>0</v>
      </c>
      <c r="F39" s="21">
        <v>0</v>
      </c>
      <c r="G39" s="21">
        <v>0</v>
      </c>
      <c r="H39" s="21">
        <v>0</v>
      </c>
      <c r="I39" s="21">
        <v>2</v>
      </c>
      <c r="J39" s="21">
        <v>0</v>
      </c>
      <c r="K39" s="22">
        <f t="shared" si="2"/>
        <v>2</v>
      </c>
    </row>
    <row r="40" spans="2:11" ht="15">
      <c r="B40" s="20" t="s">
        <v>71</v>
      </c>
      <c r="E40" s="21">
        <v>0</v>
      </c>
      <c r="F40" s="21">
        <v>0</v>
      </c>
      <c r="G40" s="21">
        <v>0</v>
      </c>
      <c r="H40" s="21">
        <v>0</v>
      </c>
      <c r="I40" s="21">
        <v>1</v>
      </c>
      <c r="J40" s="21">
        <v>0</v>
      </c>
      <c r="K40" s="22">
        <f t="shared" si="2"/>
        <v>1</v>
      </c>
    </row>
    <row r="41" spans="2:11" ht="15">
      <c r="B41" s="20" t="s">
        <v>19</v>
      </c>
      <c r="E41" s="21">
        <v>0</v>
      </c>
      <c r="F41" s="21">
        <v>0</v>
      </c>
      <c r="G41" s="21">
        <v>0</v>
      </c>
      <c r="H41" s="21">
        <v>0</v>
      </c>
      <c r="I41" s="21">
        <v>42</v>
      </c>
      <c r="J41" s="21">
        <v>4</v>
      </c>
      <c r="K41" s="22">
        <f t="shared" si="2"/>
        <v>38</v>
      </c>
    </row>
    <row r="42" spans="2:11" ht="15">
      <c r="B42" s="20" t="s">
        <v>20</v>
      </c>
      <c r="E42" s="21">
        <v>25</v>
      </c>
      <c r="F42" s="21">
        <v>7</v>
      </c>
      <c r="G42" s="21">
        <v>0</v>
      </c>
      <c r="H42" s="21">
        <v>0</v>
      </c>
      <c r="I42" s="21">
        <v>582</v>
      </c>
      <c r="J42" s="21">
        <v>15</v>
      </c>
      <c r="K42" s="22">
        <f t="shared" si="2"/>
        <v>567</v>
      </c>
    </row>
    <row r="43" spans="2:11" ht="15">
      <c r="B43" s="20" t="s">
        <v>35</v>
      </c>
      <c r="E43" s="21">
        <v>2</v>
      </c>
      <c r="F43" s="21">
        <v>2</v>
      </c>
      <c r="G43" s="21">
        <v>0</v>
      </c>
      <c r="H43" s="21">
        <v>0</v>
      </c>
      <c r="I43" s="21">
        <v>14</v>
      </c>
      <c r="J43" s="21">
        <v>0</v>
      </c>
      <c r="K43" s="22">
        <f t="shared" si="2"/>
        <v>14</v>
      </c>
    </row>
    <row r="44" spans="2:12" ht="15">
      <c r="B44" s="23" t="s">
        <v>21</v>
      </c>
      <c r="D44" s="24"/>
      <c r="E44" s="25">
        <f aca="true" t="shared" si="3" ref="E44:K44">SUM(E29:E43)</f>
        <v>166</v>
      </c>
      <c r="F44" s="25">
        <f t="shared" si="3"/>
        <v>157</v>
      </c>
      <c r="G44" s="25">
        <f t="shared" si="3"/>
        <v>3</v>
      </c>
      <c r="H44" s="25">
        <f t="shared" si="3"/>
        <v>3</v>
      </c>
      <c r="I44" s="25">
        <f t="shared" si="3"/>
        <v>5005</v>
      </c>
      <c r="J44" s="25">
        <f t="shared" si="3"/>
        <v>167</v>
      </c>
      <c r="K44" s="25">
        <f t="shared" si="3"/>
        <v>4838</v>
      </c>
      <c r="L44" s="26"/>
    </row>
    <row r="45" spans="2:11" ht="15">
      <c r="B45" s="20" t="s">
        <v>36</v>
      </c>
      <c r="E45" s="21">
        <v>20</v>
      </c>
      <c r="F45" s="21">
        <v>19</v>
      </c>
      <c r="G45" s="21">
        <v>1</v>
      </c>
      <c r="H45" s="21">
        <v>2</v>
      </c>
      <c r="I45" s="21">
        <v>196</v>
      </c>
      <c r="J45" s="21">
        <v>5</v>
      </c>
      <c r="K45" s="22">
        <f>I45-J45</f>
        <v>191</v>
      </c>
    </row>
    <row r="46" spans="2:11" ht="15">
      <c r="B46" s="20" t="s">
        <v>37</v>
      </c>
      <c r="E46" s="21">
        <v>0</v>
      </c>
      <c r="F46" s="21">
        <v>0</v>
      </c>
      <c r="G46" s="21">
        <v>0</v>
      </c>
      <c r="H46" s="21">
        <v>1</v>
      </c>
      <c r="I46" s="21">
        <v>58</v>
      </c>
      <c r="J46" s="21">
        <v>15</v>
      </c>
      <c r="K46" s="22">
        <f>I46-J46</f>
        <v>43</v>
      </c>
    </row>
    <row r="47" spans="2:11" ht="15">
      <c r="B47" s="20" t="s">
        <v>38</v>
      </c>
      <c r="E47" s="21">
        <v>13</v>
      </c>
      <c r="F47" s="21">
        <v>13</v>
      </c>
      <c r="G47" s="21">
        <v>2</v>
      </c>
      <c r="H47" s="21">
        <v>0</v>
      </c>
      <c r="I47" s="21">
        <v>795</v>
      </c>
      <c r="J47" s="21">
        <v>98</v>
      </c>
      <c r="K47" s="22">
        <f>I47-J47</f>
        <v>697</v>
      </c>
    </row>
    <row r="48" spans="2:12" ht="15">
      <c r="B48" s="23" t="s">
        <v>22</v>
      </c>
      <c r="D48" s="29"/>
      <c r="E48" s="30">
        <f aca="true" t="shared" si="4" ref="E48:K48">SUM(E45:E47)</f>
        <v>33</v>
      </c>
      <c r="F48" s="30">
        <f t="shared" si="4"/>
        <v>32</v>
      </c>
      <c r="G48" s="30">
        <f t="shared" si="4"/>
        <v>3</v>
      </c>
      <c r="H48" s="30">
        <f t="shared" si="4"/>
        <v>3</v>
      </c>
      <c r="I48" s="30">
        <f t="shared" si="4"/>
        <v>1049</v>
      </c>
      <c r="J48" s="30">
        <f t="shared" si="4"/>
        <v>118</v>
      </c>
      <c r="K48" s="30">
        <f t="shared" si="4"/>
        <v>931</v>
      </c>
      <c r="L48" s="31"/>
    </row>
    <row r="49" spans="2:12" ht="15">
      <c r="B49" s="28" t="s">
        <v>23</v>
      </c>
      <c r="C49" s="14"/>
      <c r="D49" s="15"/>
      <c r="E49" s="18">
        <v>199</v>
      </c>
      <c r="F49" s="18">
        <v>189</v>
      </c>
      <c r="G49" s="18">
        <v>6</v>
      </c>
      <c r="H49" s="18">
        <v>6</v>
      </c>
      <c r="I49" s="18">
        <v>6054</v>
      </c>
      <c r="J49" s="18">
        <v>285</v>
      </c>
      <c r="K49" s="19">
        <f>I49-J49</f>
        <v>5769</v>
      </c>
      <c r="L49" s="17"/>
    </row>
    <row r="52" ht="15">
      <c r="A52" s="12" t="s">
        <v>39</v>
      </c>
    </row>
    <row r="53" spans="2:11" ht="15">
      <c r="B53" s="20" t="s">
        <v>26</v>
      </c>
      <c r="E53" s="21">
        <v>2</v>
      </c>
      <c r="F53" s="21">
        <v>0</v>
      </c>
      <c r="G53" s="21">
        <v>0</v>
      </c>
      <c r="H53" s="21">
        <v>0</v>
      </c>
      <c r="I53" s="21">
        <v>3</v>
      </c>
      <c r="J53" s="21">
        <v>0</v>
      </c>
      <c r="K53" s="22">
        <f aca="true" t="shared" si="5" ref="K53:K63">I53-J53</f>
        <v>3</v>
      </c>
    </row>
    <row r="54" spans="2:11" ht="15">
      <c r="B54" s="20" t="s">
        <v>27</v>
      </c>
      <c r="E54" s="21">
        <v>0</v>
      </c>
      <c r="F54" s="21">
        <v>0</v>
      </c>
      <c r="G54" s="21">
        <v>0</v>
      </c>
      <c r="H54" s="21">
        <v>0</v>
      </c>
      <c r="I54" s="21">
        <v>1</v>
      </c>
      <c r="J54" s="21">
        <v>0</v>
      </c>
      <c r="K54" s="22">
        <f t="shared" si="5"/>
        <v>1</v>
      </c>
    </row>
    <row r="55" spans="2:11" ht="15">
      <c r="B55" s="20" t="s">
        <v>18</v>
      </c>
      <c r="E55" s="21">
        <v>0</v>
      </c>
      <c r="F55" s="21">
        <v>1</v>
      </c>
      <c r="G55" s="21">
        <v>0</v>
      </c>
      <c r="H55" s="21">
        <v>0</v>
      </c>
      <c r="I55" s="21">
        <v>1</v>
      </c>
      <c r="J55" s="21">
        <v>0</v>
      </c>
      <c r="K55" s="22">
        <f t="shared" si="5"/>
        <v>1</v>
      </c>
    </row>
    <row r="56" spans="2:11" ht="15">
      <c r="B56" s="20" t="s">
        <v>28</v>
      </c>
      <c r="E56" s="21">
        <v>0</v>
      </c>
      <c r="F56" s="21">
        <v>1</v>
      </c>
      <c r="G56" s="21">
        <v>0</v>
      </c>
      <c r="H56" s="21">
        <v>0</v>
      </c>
      <c r="I56" s="21">
        <v>2</v>
      </c>
      <c r="J56" s="21">
        <v>1</v>
      </c>
      <c r="K56" s="22">
        <f t="shared" si="5"/>
        <v>1</v>
      </c>
    </row>
    <row r="57" spans="2:11" ht="15">
      <c r="B57" s="20" t="s">
        <v>29</v>
      </c>
      <c r="E57" s="21">
        <v>0</v>
      </c>
      <c r="F57" s="21">
        <v>0</v>
      </c>
      <c r="G57" s="21">
        <v>0</v>
      </c>
      <c r="H57" s="21">
        <v>0</v>
      </c>
      <c r="I57" s="21">
        <v>1</v>
      </c>
      <c r="J57" s="21">
        <v>1</v>
      </c>
      <c r="K57" s="22">
        <f t="shared" si="5"/>
        <v>0</v>
      </c>
    </row>
    <row r="58" spans="2:11" ht="15">
      <c r="B58" s="20" t="s">
        <v>30</v>
      </c>
      <c r="E58" s="21">
        <v>35</v>
      </c>
      <c r="F58" s="21">
        <v>26</v>
      </c>
      <c r="G58" s="21">
        <v>1</v>
      </c>
      <c r="H58" s="21">
        <v>0</v>
      </c>
      <c r="I58" s="21">
        <v>395</v>
      </c>
      <c r="J58" s="21">
        <v>19</v>
      </c>
      <c r="K58" s="22">
        <f t="shared" si="5"/>
        <v>376</v>
      </c>
    </row>
    <row r="59" spans="2:11" ht="15">
      <c r="B59" s="20" t="s">
        <v>32</v>
      </c>
      <c r="E59" s="21">
        <v>0</v>
      </c>
      <c r="F59" s="21">
        <v>0</v>
      </c>
      <c r="G59" s="21">
        <v>0</v>
      </c>
      <c r="H59" s="21">
        <v>0</v>
      </c>
      <c r="I59" s="21">
        <v>4</v>
      </c>
      <c r="J59" s="21">
        <v>0</v>
      </c>
      <c r="K59" s="22">
        <f t="shared" si="5"/>
        <v>4</v>
      </c>
    </row>
    <row r="60" spans="2:11" ht="15">
      <c r="B60" s="20" t="s">
        <v>33</v>
      </c>
      <c r="E60" s="21">
        <v>0</v>
      </c>
      <c r="F60" s="21">
        <v>0</v>
      </c>
      <c r="G60" s="21">
        <v>0</v>
      </c>
      <c r="H60" s="21">
        <v>0</v>
      </c>
      <c r="I60" s="21">
        <v>5</v>
      </c>
      <c r="J60" s="21">
        <v>1</v>
      </c>
      <c r="K60" s="22">
        <f t="shared" si="5"/>
        <v>4</v>
      </c>
    </row>
    <row r="61" spans="2:11" ht="15">
      <c r="B61" s="20" t="s">
        <v>34</v>
      </c>
      <c r="E61" s="21">
        <v>36</v>
      </c>
      <c r="F61" s="21">
        <v>44</v>
      </c>
      <c r="G61" s="21">
        <v>0</v>
      </c>
      <c r="H61" s="21">
        <v>1</v>
      </c>
      <c r="I61" s="21">
        <v>715</v>
      </c>
      <c r="J61" s="21">
        <v>44</v>
      </c>
      <c r="K61" s="22">
        <f t="shared" si="5"/>
        <v>671</v>
      </c>
    </row>
    <row r="62" spans="2:11" ht="15">
      <c r="B62" s="20" t="s">
        <v>20</v>
      </c>
      <c r="E62" s="21">
        <v>1</v>
      </c>
      <c r="F62" s="21">
        <v>1</v>
      </c>
      <c r="G62" s="21">
        <v>0</v>
      </c>
      <c r="H62" s="21">
        <v>0</v>
      </c>
      <c r="I62" s="21">
        <v>11</v>
      </c>
      <c r="J62" s="21">
        <v>6</v>
      </c>
      <c r="K62" s="22">
        <f t="shared" si="5"/>
        <v>5</v>
      </c>
    </row>
    <row r="63" spans="2:11" ht="15">
      <c r="B63" s="20" t="s">
        <v>40</v>
      </c>
      <c r="E63" s="21">
        <v>0</v>
      </c>
      <c r="F63" s="21">
        <v>0</v>
      </c>
      <c r="G63" s="21">
        <v>0</v>
      </c>
      <c r="H63" s="21">
        <v>0</v>
      </c>
      <c r="I63" s="21">
        <v>5</v>
      </c>
      <c r="J63" s="21">
        <v>5</v>
      </c>
      <c r="K63" s="22">
        <f t="shared" si="5"/>
        <v>0</v>
      </c>
    </row>
    <row r="64" spans="2:12" ht="15">
      <c r="B64" s="23" t="s">
        <v>21</v>
      </c>
      <c r="D64" s="24"/>
      <c r="E64" s="25">
        <f aca="true" t="shared" si="6" ref="E64:K64">SUM(E52:E63)</f>
        <v>74</v>
      </c>
      <c r="F64" s="25">
        <f t="shared" si="6"/>
        <v>73</v>
      </c>
      <c r="G64" s="25">
        <f t="shared" si="6"/>
        <v>1</v>
      </c>
      <c r="H64" s="25">
        <f t="shared" si="6"/>
        <v>1</v>
      </c>
      <c r="I64" s="25">
        <f t="shared" si="6"/>
        <v>1143</v>
      </c>
      <c r="J64" s="25">
        <f t="shared" si="6"/>
        <v>77</v>
      </c>
      <c r="K64" s="25">
        <f t="shared" si="6"/>
        <v>1066</v>
      </c>
      <c r="L64" s="26"/>
    </row>
    <row r="65" spans="2:11" ht="15">
      <c r="B65" s="20" t="s">
        <v>36</v>
      </c>
      <c r="E65" s="21">
        <v>0</v>
      </c>
      <c r="F65" s="21">
        <v>0</v>
      </c>
      <c r="G65" s="21">
        <v>0</v>
      </c>
      <c r="H65" s="21">
        <v>0</v>
      </c>
      <c r="I65" s="21">
        <v>14</v>
      </c>
      <c r="J65" s="21">
        <v>0</v>
      </c>
      <c r="K65" s="22">
        <f>I65-J65</f>
        <v>14</v>
      </c>
    </row>
    <row r="66" spans="2:11" ht="15">
      <c r="B66" s="20" t="s">
        <v>37</v>
      </c>
      <c r="E66" s="21">
        <v>0</v>
      </c>
      <c r="F66" s="21">
        <v>0</v>
      </c>
      <c r="G66" s="21">
        <v>0</v>
      </c>
      <c r="H66" s="21">
        <v>0</v>
      </c>
      <c r="I66" s="21">
        <v>3</v>
      </c>
      <c r="J66" s="21">
        <v>1</v>
      </c>
      <c r="K66" s="22">
        <f>I66-J66</f>
        <v>2</v>
      </c>
    </row>
    <row r="67" spans="2:11" ht="15">
      <c r="B67" s="20" t="s">
        <v>38</v>
      </c>
      <c r="E67" s="21">
        <v>2</v>
      </c>
      <c r="F67" s="21">
        <v>0</v>
      </c>
      <c r="G67" s="21">
        <v>0</v>
      </c>
      <c r="H67" s="21">
        <v>0</v>
      </c>
      <c r="I67" s="21">
        <v>40</v>
      </c>
      <c r="J67" s="21">
        <v>1</v>
      </c>
      <c r="K67" s="22">
        <f>I67-J67</f>
        <v>39</v>
      </c>
    </row>
    <row r="68" spans="2:12" ht="15">
      <c r="B68" s="23" t="s">
        <v>22</v>
      </c>
      <c r="D68" s="29"/>
      <c r="E68" s="30">
        <f aca="true" t="shared" si="7" ref="E68:K68">SUM(E65:E67)</f>
        <v>2</v>
      </c>
      <c r="F68" s="30">
        <f t="shared" si="7"/>
        <v>0</v>
      </c>
      <c r="G68" s="30">
        <f t="shared" si="7"/>
        <v>0</v>
      </c>
      <c r="H68" s="30">
        <f t="shared" si="7"/>
        <v>0</v>
      </c>
      <c r="I68" s="30">
        <f t="shared" si="7"/>
        <v>57</v>
      </c>
      <c r="J68" s="30">
        <f t="shared" si="7"/>
        <v>2</v>
      </c>
      <c r="K68" s="30">
        <f t="shared" si="7"/>
        <v>55</v>
      </c>
      <c r="L68" s="31"/>
    </row>
    <row r="69" spans="2:12" ht="15">
      <c r="B69" s="28" t="s">
        <v>23</v>
      </c>
      <c r="C69" s="14"/>
      <c r="D69" s="15"/>
      <c r="E69" s="18">
        <v>76</v>
      </c>
      <c r="F69" s="18">
        <v>73</v>
      </c>
      <c r="G69" s="18">
        <v>1</v>
      </c>
      <c r="H69" s="18">
        <v>1</v>
      </c>
      <c r="I69" s="18">
        <v>1200</v>
      </c>
      <c r="J69" s="18">
        <v>79</v>
      </c>
      <c r="K69" s="19">
        <f>I69-J69</f>
        <v>1121</v>
      </c>
      <c r="L69" s="17"/>
    </row>
    <row r="72" ht="15">
      <c r="A72" s="12" t="s">
        <v>41</v>
      </c>
    </row>
    <row r="73" spans="2:11" ht="15">
      <c r="B73" s="20" t="s">
        <v>42</v>
      </c>
      <c r="E73" s="21">
        <v>9</v>
      </c>
      <c r="F73" s="21">
        <v>9</v>
      </c>
      <c r="G73" s="21">
        <v>0</v>
      </c>
      <c r="H73" s="21">
        <v>2</v>
      </c>
      <c r="I73" s="21">
        <v>232</v>
      </c>
      <c r="J73" s="21">
        <v>22</v>
      </c>
      <c r="K73" s="22">
        <f aca="true" t="shared" si="8" ref="K73:K79">I73-J73</f>
        <v>210</v>
      </c>
    </row>
    <row r="74" spans="2:11" ht="15">
      <c r="B74" s="20" t="s">
        <v>43</v>
      </c>
      <c r="E74" s="21">
        <v>0</v>
      </c>
      <c r="F74" s="21">
        <v>1</v>
      </c>
      <c r="G74" s="21">
        <v>0</v>
      </c>
      <c r="H74" s="21">
        <v>0</v>
      </c>
      <c r="I74" s="21">
        <v>30</v>
      </c>
      <c r="J74" s="21">
        <v>0</v>
      </c>
      <c r="K74" s="22">
        <f t="shared" si="8"/>
        <v>30</v>
      </c>
    </row>
    <row r="75" spans="2:11" ht="15">
      <c r="B75" s="20" t="s">
        <v>44</v>
      </c>
      <c r="E75" s="21">
        <v>0</v>
      </c>
      <c r="F75" s="21">
        <v>0</v>
      </c>
      <c r="G75" s="21">
        <v>0</v>
      </c>
      <c r="H75" s="21">
        <v>0</v>
      </c>
      <c r="I75" s="21">
        <v>4</v>
      </c>
      <c r="J75" s="21">
        <v>3</v>
      </c>
      <c r="K75" s="22">
        <f t="shared" si="8"/>
        <v>1</v>
      </c>
    </row>
    <row r="76" spans="2:11" ht="15">
      <c r="B76" s="20" t="s">
        <v>45</v>
      </c>
      <c r="E76" s="21">
        <v>12</v>
      </c>
      <c r="F76" s="21">
        <v>16</v>
      </c>
      <c r="G76" s="21">
        <v>4</v>
      </c>
      <c r="H76" s="21">
        <v>2</v>
      </c>
      <c r="I76" s="21">
        <v>437</v>
      </c>
      <c r="J76" s="21">
        <v>4</v>
      </c>
      <c r="K76" s="22">
        <f t="shared" si="8"/>
        <v>433</v>
      </c>
    </row>
    <row r="77" spans="2:11" ht="15">
      <c r="B77" s="20" t="s">
        <v>33</v>
      </c>
      <c r="E77" s="21">
        <v>0</v>
      </c>
      <c r="F77" s="21">
        <v>0</v>
      </c>
      <c r="G77" s="21">
        <v>0</v>
      </c>
      <c r="H77" s="21">
        <v>0</v>
      </c>
      <c r="I77" s="21">
        <v>1</v>
      </c>
      <c r="J77" s="21">
        <v>1</v>
      </c>
      <c r="K77" s="22">
        <f t="shared" si="8"/>
        <v>0</v>
      </c>
    </row>
    <row r="78" spans="2:11" ht="15">
      <c r="B78" s="20" t="s">
        <v>46</v>
      </c>
      <c r="E78" s="21">
        <v>6</v>
      </c>
      <c r="F78" s="21">
        <v>8</v>
      </c>
      <c r="G78" s="21">
        <v>1</v>
      </c>
      <c r="H78" s="21">
        <v>0</v>
      </c>
      <c r="I78" s="21">
        <v>236</v>
      </c>
      <c r="J78" s="21">
        <v>5</v>
      </c>
      <c r="K78" s="22">
        <f t="shared" si="8"/>
        <v>231</v>
      </c>
    </row>
    <row r="79" spans="2:11" ht="15">
      <c r="B79" s="20" t="s">
        <v>47</v>
      </c>
      <c r="E79" s="21">
        <v>10</v>
      </c>
      <c r="F79" s="21">
        <v>8</v>
      </c>
      <c r="G79" s="21">
        <v>1</v>
      </c>
      <c r="H79" s="21">
        <v>2</v>
      </c>
      <c r="I79" s="21">
        <v>211</v>
      </c>
      <c r="J79" s="21">
        <v>3</v>
      </c>
      <c r="K79" s="22">
        <f t="shared" si="8"/>
        <v>208</v>
      </c>
    </row>
    <row r="80" spans="2:12" ht="15">
      <c r="B80" s="23" t="s">
        <v>21</v>
      </c>
      <c r="D80" s="24"/>
      <c r="E80" s="25">
        <f aca="true" t="shared" si="9" ref="E80:K80">SUM(E72:E79)</f>
        <v>37</v>
      </c>
      <c r="F80" s="25">
        <f t="shared" si="9"/>
        <v>42</v>
      </c>
      <c r="G80" s="25">
        <f t="shared" si="9"/>
        <v>6</v>
      </c>
      <c r="H80" s="25">
        <f t="shared" si="9"/>
        <v>6</v>
      </c>
      <c r="I80" s="25">
        <f t="shared" si="9"/>
        <v>1151</v>
      </c>
      <c r="J80" s="25">
        <f t="shared" si="9"/>
        <v>38</v>
      </c>
      <c r="K80" s="25">
        <f t="shared" si="9"/>
        <v>1113</v>
      </c>
      <c r="L80" s="26"/>
    </row>
    <row r="81" spans="2:11" ht="15">
      <c r="B81" s="20" t="s">
        <v>36</v>
      </c>
      <c r="E81" s="21">
        <v>1</v>
      </c>
      <c r="F81" s="21">
        <v>4</v>
      </c>
      <c r="G81" s="21">
        <v>1</v>
      </c>
      <c r="H81" s="21">
        <v>0</v>
      </c>
      <c r="I81" s="21">
        <v>17</v>
      </c>
      <c r="J81" s="21">
        <v>0</v>
      </c>
      <c r="K81" s="22">
        <f>I81-J81</f>
        <v>17</v>
      </c>
    </row>
    <row r="82" spans="2:11" ht="15">
      <c r="B82" s="20" t="s">
        <v>37</v>
      </c>
      <c r="E82" s="21">
        <v>0</v>
      </c>
      <c r="F82" s="21">
        <v>0</v>
      </c>
      <c r="G82" s="21">
        <v>0</v>
      </c>
      <c r="H82" s="21">
        <v>0</v>
      </c>
      <c r="I82" s="21">
        <v>11</v>
      </c>
      <c r="J82" s="21">
        <v>2</v>
      </c>
      <c r="K82" s="22">
        <f>I82-J82</f>
        <v>9</v>
      </c>
    </row>
    <row r="83" spans="2:11" ht="15">
      <c r="B83" s="20" t="s">
        <v>38</v>
      </c>
      <c r="E83" s="21">
        <v>3</v>
      </c>
      <c r="F83" s="21">
        <v>2</v>
      </c>
      <c r="G83" s="21">
        <v>0</v>
      </c>
      <c r="H83" s="21">
        <v>1</v>
      </c>
      <c r="I83" s="21">
        <v>109</v>
      </c>
      <c r="J83" s="21">
        <v>5</v>
      </c>
      <c r="K83" s="22">
        <f>I83-J83</f>
        <v>104</v>
      </c>
    </row>
    <row r="84" spans="2:12" ht="15">
      <c r="B84" s="23" t="s">
        <v>22</v>
      </c>
      <c r="D84" s="29"/>
      <c r="E84" s="30">
        <f aca="true" t="shared" si="10" ref="E84:K84">SUM(E81:E83)</f>
        <v>4</v>
      </c>
      <c r="F84" s="30">
        <f t="shared" si="10"/>
        <v>6</v>
      </c>
      <c r="G84" s="30">
        <f t="shared" si="10"/>
        <v>1</v>
      </c>
      <c r="H84" s="30">
        <f t="shared" si="10"/>
        <v>1</v>
      </c>
      <c r="I84" s="30">
        <f t="shared" si="10"/>
        <v>137</v>
      </c>
      <c r="J84" s="30">
        <f t="shared" si="10"/>
        <v>7</v>
      </c>
      <c r="K84" s="30">
        <f t="shared" si="10"/>
        <v>130</v>
      </c>
      <c r="L84" s="31"/>
    </row>
    <row r="85" spans="2:12" ht="15">
      <c r="B85" s="28" t="s">
        <v>23</v>
      </c>
      <c r="C85" s="14"/>
      <c r="D85" s="15"/>
      <c r="E85" s="18">
        <v>41</v>
      </c>
      <c r="F85" s="18">
        <v>48</v>
      </c>
      <c r="G85" s="18">
        <v>7</v>
      </c>
      <c r="H85" s="18">
        <v>7</v>
      </c>
      <c r="I85" s="18">
        <v>1288</v>
      </c>
      <c r="J85" s="18">
        <v>45</v>
      </c>
      <c r="K85" s="19">
        <f>I85-J85</f>
        <v>1243</v>
      </c>
      <c r="L85" s="17"/>
    </row>
    <row r="88" ht="15">
      <c r="A88" s="12" t="s">
        <v>48</v>
      </c>
    </row>
    <row r="89" spans="2:11" ht="15">
      <c r="B89" s="20" t="s">
        <v>49</v>
      </c>
      <c r="E89" s="21">
        <v>0</v>
      </c>
      <c r="F89" s="21">
        <v>0</v>
      </c>
      <c r="G89" s="21">
        <v>0</v>
      </c>
      <c r="H89" s="21">
        <v>0</v>
      </c>
      <c r="I89" s="21">
        <v>1</v>
      </c>
      <c r="J89" s="21">
        <v>1</v>
      </c>
      <c r="K89" s="22">
        <f aca="true" t="shared" si="11" ref="K89:K95">I89-J89</f>
        <v>0</v>
      </c>
    </row>
    <row r="90" spans="2:11" ht="15">
      <c r="B90" s="20" t="s">
        <v>50</v>
      </c>
      <c r="E90" s="21">
        <v>23</v>
      </c>
      <c r="F90" s="21">
        <v>11</v>
      </c>
      <c r="G90" s="21">
        <v>1</v>
      </c>
      <c r="H90" s="21">
        <v>0</v>
      </c>
      <c r="I90" s="21">
        <v>173</v>
      </c>
      <c r="J90" s="21">
        <v>13</v>
      </c>
      <c r="K90" s="22">
        <f t="shared" si="11"/>
        <v>160</v>
      </c>
    </row>
    <row r="91" spans="2:11" ht="15">
      <c r="B91" s="20" t="s">
        <v>51</v>
      </c>
      <c r="E91" s="21">
        <v>22</v>
      </c>
      <c r="F91" s="21">
        <v>8</v>
      </c>
      <c r="G91" s="21">
        <v>1</v>
      </c>
      <c r="H91" s="21">
        <v>1</v>
      </c>
      <c r="I91" s="21">
        <v>169</v>
      </c>
      <c r="J91" s="21">
        <v>4</v>
      </c>
      <c r="K91" s="22">
        <f t="shared" si="11"/>
        <v>165</v>
      </c>
    </row>
    <row r="92" spans="2:11" ht="15">
      <c r="B92" s="20" t="s">
        <v>52</v>
      </c>
      <c r="E92" s="21">
        <v>20</v>
      </c>
      <c r="F92" s="21">
        <v>25</v>
      </c>
      <c r="G92" s="21">
        <v>2</v>
      </c>
      <c r="H92" s="21">
        <v>0</v>
      </c>
      <c r="I92" s="21">
        <v>143</v>
      </c>
      <c r="J92" s="21">
        <v>13</v>
      </c>
      <c r="K92" s="22">
        <f t="shared" si="11"/>
        <v>130</v>
      </c>
    </row>
    <row r="93" spans="2:11" ht="15">
      <c r="B93" s="20" t="s">
        <v>53</v>
      </c>
      <c r="E93" s="21">
        <v>2</v>
      </c>
      <c r="F93" s="21">
        <v>31</v>
      </c>
      <c r="G93" s="21">
        <v>0</v>
      </c>
      <c r="H93" s="21">
        <v>2</v>
      </c>
      <c r="I93" s="21">
        <v>187</v>
      </c>
      <c r="J93" s="21">
        <v>6</v>
      </c>
      <c r="K93" s="22">
        <f t="shared" si="11"/>
        <v>181</v>
      </c>
    </row>
    <row r="94" spans="2:11" ht="15">
      <c r="B94" s="20" t="s">
        <v>54</v>
      </c>
      <c r="E94" s="21">
        <v>22</v>
      </c>
      <c r="F94" s="21">
        <v>24</v>
      </c>
      <c r="G94" s="21">
        <v>0</v>
      </c>
      <c r="H94" s="21">
        <v>2</v>
      </c>
      <c r="I94" s="21">
        <v>135</v>
      </c>
      <c r="J94" s="21">
        <v>11</v>
      </c>
      <c r="K94" s="22">
        <f t="shared" si="11"/>
        <v>124</v>
      </c>
    </row>
    <row r="95" spans="2:11" ht="15">
      <c r="B95" s="20" t="s">
        <v>55</v>
      </c>
      <c r="E95" s="21">
        <v>19</v>
      </c>
      <c r="F95" s="21">
        <v>13</v>
      </c>
      <c r="G95" s="21">
        <v>1</v>
      </c>
      <c r="H95" s="21">
        <v>0</v>
      </c>
      <c r="I95" s="21">
        <v>149</v>
      </c>
      <c r="J95" s="21">
        <v>11</v>
      </c>
      <c r="K95" s="22">
        <f t="shared" si="11"/>
        <v>138</v>
      </c>
    </row>
    <row r="96" spans="2:12" ht="15">
      <c r="B96" s="23" t="s">
        <v>21</v>
      </c>
      <c r="D96" s="24"/>
      <c r="E96" s="25">
        <f aca="true" t="shared" si="12" ref="E96:K96">SUM(E88:E95)</f>
        <v>108</v>
      </c>
      <c r="F96" s="25">
        <f t="shared" si="12"/>
        <v>112</v>
      </c>
      <c r="G96" s="25">
        <f t="shared" si="12"/>
        <v>5</v>
      </c>
      <c r="H96" s="25">
        <f t="shared" si="12"/>
        <v>5</v>
      </c>
      <c r="I96" s="25">
        <f t="shared" si="12"/>
        <v>957</v>
      </c>
      <c r="J96" s="25">
        <f t="shared" si="12"/>
        <v>59</v>
      </c>
      <c r="K96" s="25">
        <f t="shared" si="12"/>
        <v>898</v>
      </c>
      <c r="L96" s="26"/>
    </row>
    <row r="97" spans="2:11" ht="15">
      <c r="B97" s="20" t="s">
        <v>52</v>
      </c>
      <c r="E97" s="21">
        <v>0</v>
      </c>
      <c r="F97" s="21">
        <v>1</v>
      </c>
      <c r="G97" s="21">
        <v>0</v>
      </c>
      <c r="H97" s="21">
        <v>0</v>
      </c>
      <c r="I97" s="21">
        <v>0</v>
      </c>
      <c r="J97" s="21">
        <v>0</v>
      </c>
      <c r="K97" s="22">
        <f>I97-J97</f>
        <v>0</v>
      </c>
    </row>
    <row r="98" spans="2:11" ht="15">
      <c r="B98" s="20" t="s">
        <v>56</v>
      </c>
      <c r="E98" s="21">
        <v>4</v>
      </c>
      <c r="F98" s="21">
        <v>5</v>
      </c>
      <c r="G98" s="21">
        <v>0</v>
      </c>
      <c r="H98" s="21">
        <v>0</v>
      </c>
      <c r="I98" s="21">
        <v>64</v>
      </c>
      <c r="J98" s="21">
        <v>8</v>
      </c>
      <c r="K98" s="22">
        <f>I98-J98</f>
        <v>56</v>
      </c>
    </row>
    <row r="99" spans="2:11" ht="15">
      <c r="B99" s="20" t="s">
        <v>53</v>
      </c>
      <c r="E99" s="21">
        <v>0</v>
      </c>
      <c r="F99" s="21">
        <v>2</v>
      </c>
      <c r="G99" s="21">
        <v>0</v>
      </c>
      <c r="H99" s="21">
        <v>0</v>
      </c>
      <c r="I99" s="21">
        <v>3</v>
      </c>
      <c r="J99" s="21">
        <v>0</v>
      </c>
      <c r="K99" s="22">
        <f>I99-J99</f>
        <v>3</v>
      </c>
    </row>
    <row r="100" spans="2:12" ht="15">
      <c r="B100" s="23" t="s">
        <v>22</v>
      </c>
      <c r="D100" s="29"/>
      <c r="E100" s="30">
        <f aca="true" t="shared" si="13" ref="E100:K100">SUM(E97:E99)</f>
        <v>4</v>
      </c>
      <c r="F100" s="30">
        <f t="shared" si="13"/>
        <v>8</v>
      </c>
      <c r="G100" s="30">
        <f t="shared" si="13"/>
        <v>0</v>
      </c>
      <c r="H100" s="30">
        <f t="shared" si="13"/>
        <v>0</v>
      </c>
      <c r="I100" s="30">
        <f t="shared" si="13"/>
        <v>67</v>
      </c>
      <c r="J100" s="30">
        <f t="shared" si="13"/>
        <v>8</v>
      </c>
      <c r="K100" s="30">
        <f t="shared" si="13"/>
        <v>59</v>
      </c>
      <c r="L100" s="31"/>
    </row>
    <row r="101" spans="2:12" ht="15">
      <c r="B101" s="28" t="s">
        <v>57</v>
      </c>
      <c r="C101" s="14"/>
      <c r="D101" s="15"/>
      <c r="E101" s="18">
        <v>112</v>
      </c>
      <c r="F101" s="18">
        <v>120</v>
      </c>
      <c r="G101" s="18">
        <v>5</v>
      </c>
      <c r="H101" s="18">
        <v>5</v>
      </c>
      <c r="I101" s="18">
        <v>1024</v>
      </c>
      <c r="J101" s="18">
        <v>67</v>
      </c>
      <c r="K101" s="19">
        <f>I101-J101</f>
        <v>957</v>
      </c>
      <c r="L101" s="17"/>
    </row>
    <row r="104" ht="15">
      <c r="A104" s="12" t="s">
        <v>58</v>
      </c>
    </row>
    <row r="105" spans="2:11" ht="15">
      <c r="B105" s="20" t="s">
        <v>25</v>
      </c>
      <c r="E105" s="21">
        <v>0</v>
      </c>
      <c r="F105" s="21">
        <v>0</v>
      </c>
      <c r="G105" s="21">
        <v>0</v>
      </c>
      <c r="H105" s="21">
        <v>0</v>
      </c>
      <c r="I105" s="21">
        <v>1</v>
      </c>
      <c r="J105" s="21">
        <v>0</v>
      </c>
      <c r="K105" s="22">
        <f>I105-J105</f>
        <v>1</v>
      </c>
    </row>
    <row r="106" spans="2:11" ht="15">
      <c r="B106" s="20" t="s">
        <v>72</v>
      </c>
      <c r="E106" s="21">
        <v>0</v>
      </c>
      <c r="F106" s="21">
        <v>0</v>
      </c>
      <c r="G106" s="21">
        <v>0</v>
      </c>
      <c r="H106" s="21">
        <v>10</v>
      </c>
      <c r="I106" s="21">
        <v>1</v>
      </c>
      <c r="J106" s="21">
        <v>1</v>
      </c>
      <c r="K106" s="22">
        <f>I106-J106</f>
        <v>0</v>
      </c>
    </row>
    <row r="107" spans="2:11" ht="15">
      <c r="B107" s="20" t="s">
        <v>43</v>
      </c>
      <c r="E107" s="21">
        <v>3</v>
      </c>
      <c r="F107" s="21">
        <v>0</v>
      </c>
      <c r="G107" s="21">
        <v>10</v>
      </c>
      <c r="H107" s="21">
        <v>0</v>
      </c>
      <c r="I107" s="21">
        <v>247</v>
      </c>
      <c r="J107" s="21">
        <v>11</v>
      </c>
      <c r="K107" s="22">
        <f>I107-J107</f>
        <v>236</v>
      </c>
    </row>
    <row r="108" spans="2:11" ht="15">
      <c r="B108" s="20" t="s">
        <v>45</v>
      </c>
      <c r="E108" s="21">
        <v>0</v>
      </c>
      <c r="F108" s="21">
        <v>0</v>
      </c>
      <c r="G108" s="21">
        <v>0</v>
      </c>
      <c r="H108" s="21">
        <v>0</v>
      </c>
      <c r="I108" s="21">
        <v>5</v>
      </c>
      <c r="J108" s="21">
        <v>3</v>
      </c>
      <c r="K108" s="22">
        <f>I108-J108</f>
        <v>2</v>
      </c>
    </row>
    <row r="109" spans="2:12" ht="15">
      <c r="B109" s="28" t="s">
        <v>59</v>
      </c>
      <c r="C109" s="14"/>
      <c r="D109" s="15"/>
      <c r="E109" s="16">
        <f aca="true" t="shared" si="14" ref="E109:K109">SUM(E104:E108)</f>
        <v>3</v>
      </c>
      <c r="F109" s="16">
        <f t="shared" si="14"/>
        <v>0</v>
      </c>
      <c r="G109" s="16">
        <f t="shared" si="14"/>
        <v>10</v>
      </c>
      <c r="H109" s="16">
        <f t="shared" si="14"/>
        <v>10</v>
      </c>
      <c r="I109" s="16">
        <f t="shared" si="14"/>
        <v>254</v>
      </c>
      <c r="J109" s="16">
        <f t="shared" si="14"/>
        <v>15</v>
      </c>
      <c r="K109" s="16">
        <f t="shared" si="14"/>
        <v>239</v>
      </c>
      <c r="L109" s="17"/>
    </row>
    <row r="111" ht="15">
      <c r="A111" s="12" t="s">
        <v>60</v>
      </c>
    </row>
    <row r="112" spans="2:11" ht="15">
      <c r="B112" s="20" t="s">
        <v>25</v>
      </c>
      <c r="E112" s="21">
        <v>0</v>
      </c>
      <c r="F112" s="21">
        <v>0</v>
      </c>
      <c r="G112" s="21">
        <v>0</v>
      </c>
      <c r="H112" s="21">
        <v>0</v>
      </c>
      <c r="I112" s="21">
        <v>4</v>
      </c>
      <c r="J112" s="21">
        <v>0</v>
      </c>
      <c r="K112" s="22">
        <f>I112-J112</f>
        <v>4</v>
      </c>
    </row>
    <row r="113" spans="2:11" ht="15">
      <c r="B113" s="20" t="s">
        <v>29</v>
      </c>
      <c r="E113" s="21">
        <v>0</v>
      </c>
      <c r="F113" s="21">
        <v>0</v>
      </c>
      <c r="G113" s="21">
        <v>0</v>
      </c>
      <c r="H113" s="21">
        <v>0</v>
      </c>
      <c r="I113" s="21">
        <v>1</v>
      </c>
      <c r="J113" s="21">
        <v>1</v>
      </c>
      <c r="K113" s="22">
        <f>I113-J113</f>
        <v>0</v>
      </c>
    </row>
    <row r="114" spans="2:11" ht="15">
      <c r="B114" s="20" t="s">
        <v>43</v>
      </c>
      <c r="E114" s="21">
        <v>8</v>
      </c>
      <c r="F114" s="21">
        <v>13</v>
      </c>
      <c r="G114" s="21">
        <v>0</v>
      </c>
      <c r="H114" s="21">
        <v>1</v>
      </c>
      <c r="I114" s="21">
        <v>364</v>
      </c>
      <c r="J114" s="21">
        <v>18</v>
      </c>
      <c r="K114" s="22">
        <f>I114-J114</f>
        <v>346</v>
      </c>
    </row>
    <row r="115" spans="2:11" ht="15">
      <c r="B115" s="20" t="s">
        <v>45</v>
      </c>
      <c r="E115" s="21">
        <v>0</v>
      </c>
      <c r="F115" s="21">
        <v>3</v>
      </c>
      <c r="G115" s="21">
        <v>0</v>
      </c>
      <c r="H115" s="21">
        <v>0</v>
      </c>
      <c r="I115" s="21">
        <v>30</v>
      </c>
      <c r="J115" s="21">
        <v>1</v>
      </c>
      <c r="K115" s="22">
        <f>I115-J115</f>
        <v>29</v>
      </c>
    </row>
    <row r="116" spans="2:11" ht="15">
      <c r="B116" s="20" t="s">
        <v>46</v>
      </c>
      <c r="E116" s="21">
        <v>0</v>
      </c>
      <c r="F116" s="21">
        <v>0</v>
      </c>
      <c r="G116" s="21">
        <v>1</v>
      </c>
      <c r="H116" s="21">
        <v>0</v>
      </c>
      <c r="I116" s="21">
        <v>7</v>
      </c>
      <c r="J116" s="21">
        <v>0</v>
      </c>
      <c r="K116" s="22">
        <f>I116-J116</f>
        <v>7</v>
      </c>
    </row>
    <row r="117" spans="2:12" ht="15">
      <c r="B117" s="23" t="s">
        <v>21</v>
      </c>
      <c r="D117" s="24"/>
      <c r="E117" s="27">
        <f aca="true" t="shared" si="15" ref="E117:K117">SUM(E112:E116)</f>
        <v>8</v>
      </c>
      <c r="F117" s="27">
        <f t="shared" si="15"/>
        <v>16</v>
      </c>
      <c r="G117" s="27">
        <f t="shared" si="15"/>
        <v>1</v>
      </c>
      <c r="H117" s="27">
        <f t="shared" si="15"/>
        <v>1</v>
      </c>
      <c r="I117" s="27">
        <f t="shared" si="15"/>
        <v>406</v>
      </c>
      <c r="J117" s="27">
        <f t="shared" si="15"/>
        <v>20</v>
      </c>
      <c r="K117" s="27">
        <f t="shared" si="15"/>
        <v>386</v>
      </c>
      <c r="L117" s="26"/>
    </row>
    <row r="118" spans="2:11" ht="15">
      <c r="B118" s="20" t="s">
        <v>38</v>
      </c>
      <c r="E118" s="21">
        <v>0</v>
      </c>
      <c r="F118" s="21">
        <v>1</v>
      </c>
      <c r="G118" s="21">
        <v>0</v>
      </c>
      <c r="H118" s="21">
        <v>0</v>
      </c>
      <c r="I118" s="21">
        <v>17</v>
      </c>
      <c r="J118" s="21">
        <v>1</v>
      </c>
      <c r="K118" s="22">
        <f>I118-J118</f>
        <v>16</v>
      </c>
    </row>
    <row r="119" spans="2:12" ht="15">
      <c r="B119" s="23" t="s">
        <v>22</v>
      </c>
      <c r="D119" s="29"/>
      <c r="E119" s="30">
        <f aca="true" t="shared" si="16" ref="E119:K119">SUM(E118:E118)</f>
        <v>0</v>
      </c>
      <c r="F119" s="30">
        <f t="shared" si="16"/>
        <v>1</v>
      </c>
      <c r="G119" s="30">
        <f t="shared" si="16"/>
        <v>0</v>
      </c>
      <c r="H119" s="30">
        <f t="shared" si="16"/>
        <v>0</v>
      </c>
      <c r="I119" s="30">
        <f t="shared" si="16"/>
        <v>17</v>
      </c>
      <c r="J119" s="30">
        <f t="shared" si="16"/>
        <v>1</v>
      </c>
      <c r="K119" s="30">
        <f t="shared" si="16"/>
        <v>16</v>
      </c>
      <c r="L119" s="31"/>
    </row>
    <row r="120" spans="2:12" ht="15">
      <c r="B120" s="28" t="s">
        <v>59</v>
      </c>
      <c r="C120" s="14"/>
      <c r="D120" s="15"/>
      <c r="E120" s="18">
        <v>8</v>
      </c>
      <c r="F120" s="18">
        <v>17</v>
      </c>
      <c r="G120" s="18">
        <v>1</v>
      </c>
      <c r="H120" s="18">
        <v>1</v>
      </c>
      <c r="I120" s="18">
        <v>423</v>
      </c>
      <c r="J120" s="18">
        <v>21</v>
      </c>
      <c r="K120" s="19">
        <f>I120-J120</f>
        <v>402</v>
      </c>
      <c r="L120" s="17"/>
    </row>
    <row r="123" ht="15">
      <c r="A123" s="12" t="s">
        <v>61</v>
      </c>
    </row>
    <row r="124" spans="2:11" ht="15">
      <c r="B124" s="20" t="s">
        <v>43</v>
      </c>
      <c r="E124" s="21">
        <v>0</v>
      </c>
      <c r="F124" s="21">
        <v>1</v>
      </c>
      <c r="G124" s="21">
        <v>0</v>
      </c>
      <c r="H124" s="21">
        <v>0</v>
      </c>
      <c r="I124" s="21">
        <v>126</v>
      </c>
      <c r="J124" s="21">
        <v>7</v>
      </c>
      <c r="K124" s="22">
        <f>I124-J124</f>
        <v>119</v>
      </c>
    </row>
    <row r="125" spans="2:11" ht="15">
      <c r="B125" s="20" t="s">
        <v>45</v>
      </c>
      <c r="E125" s="21">
        <v>0</v>
      </c>
      <c r="F125" s="21">
        <v>0</v>
      </c>
      <c r="G125" s="21">
        <v>0</v>
      </c>
      <c r="H125" s="21">
        <v>0</v>
      </c>
      <c r="I125" s="21">
        <v>8</v>
      </c>
      <c r="J125" s="21">
        <v>1</v>
      </c>
      <c r="K125" s="22">
        <f>I125-J125</f>
        <v>7</v>
      </c>
    </row>
    <row r="126" spans="2:11" ht="15">
      <c r="B126" s="20" t="s">
        <v>46</v>
      </c>
      <c r="E126" s="21">
        <v>0</v>
      </c>
      <c r="F126" s="21">
        <v>0</v>
      </c>
      <c r="G126" s="21">
        <v>0</v>
      </c>
      <c r="H126" s="21">
        <v>0</v>
      </c>
      <c r="I126" s="21">
        <v>1</v>
      </c>
      <c r="J126" s="21">
        <v>0</v>
      </c>
      <c r="K126" s="22">
        <f>I126-J126</f>
        <v>1</v>
      </c>
    </row>
    <row r="127" spans="2:12" ht="15">
      <c r="B127" s="23" t="s">
        <v>21</v>
      </c>
      <c r="D127" s="24"/>
      <c r="E127" s="25">
        <f aca="true" t="shared" si="17" ref="E127:K127">SUM(E123:E126)</f>
        <v>0</v>
      </c>
      <c r="F127" s="25">
        <f t="shared" si="17"/>
        <v>1</v>
      </c>
      <c r="G127" s="25">
        <f t="shared" si="17"/>
        <v>0</v>
      </c>
      <c r="H127" s="25">
        <f t="shared" si="17"/>
        <v>0</v>
      </c>
      <c r="I127" s="25">
        <f t="shared" si="17"/>
        <v>135</v>
      </c>
      <c r="J127" s="25">
        <f t="shared" si="17"/>
        <v>8</v>
      </c>
      <c r="K127" s="25">
        <f t="shared" si="17"/>
        <v>127</v>
      </c>
      <c r="L127" s="26"/>
    </row>
    <row r="128" spans="2:11" ht="15">
      <c r="B128" s="20" t="s">
        <v>36</v>
      </c>
      <c r="E128" s="21">
        <v>0</v>
      </c>
      <c r="F128" s="21">
        <v>0</v>
      </c>
      <c r="G128" s="21">
        <v>0</v>
      </c>
      <c r="H128" s="21">
        <v>0</v>
      </c>
      <c r="I128" s="21">
        <v>2</v>
      </c>
      <c r="J128" s="21">
        <v>0</v>
      </c>
      <c r="K128" s="22">
        <f>I128-J128</f>
        <v>2</v>
      </c>
    </row>
    <row r="129" spans="2:11" ht="15">
      <c r="B129" s="20" t="s">
        <v>38</v>
      </c>
      <c r="E129" s="21">
        <v>1</v>
      </c>
      <c r="F129" s="21">
        <v>0</v>
      </c>
      <c r="G129" s="21">
        <v>0</v>
      </c>
      <c r="H129" s="21">
        <v>0</v>
      </c>
      <c r="I129" s="21">
        <v>30</v>
      </c>
      <c r="J129" s="21">
        <v>4</v>
      </c>
      <c r="K129" s="22">
        <f>I129-J129</f>
        <v>26</v>
      </c>
    </row>
    <row r="130" spans="2:12" ht="15">
      <c r="B130" s="23" t="s">
        <v>22</v>
      </c>
      <c r="D130" s="29"/>
      <c r="E130" s="30">
        <f aca="true" t="shared" si="18" ref="E130:K130">SUM(E128:E129)</f>
        <v>1</v>
      </c>
      <c r="F130" s="30">
        <f t="shared" si="18"/>
        <v>0</v>
      </c>
      <c r="G130" s="30">
        <f t="shared" si="18"/>
        <v>0</v>
      </c>
      <c r="H130" s="30">
        <f t="shared" si="18"/>
        <v>0</v>
      </c>
      <c r="I130" s="30">
        <f t="shared" si="18"/>
        <v>32</v>
      </c>
      <c r="J130" s="30">
        <f t="shared" si="18"/>
        <v>4</v>
      </c>
      <c r="K130" s="30">
        <f t="shared" si="18"/>
        <v>28</v>
      </c>
      <c r="L130" s="31"/>
    </row>
    <row r="131" spans="2:12" ht="15">
      <c r="B131" s="28" t="s">
        <v>59</v>
      </c>
      <c r="C131" s="14"/>
      <c r="D131" s="15"/>
      <c r="E131" s="18">
        <v>1</v>
      </c>
      <c r="F131" s="18">
        <v>1</v>
      </c>
      <c r="G131" s="18">
        <v>0</v>
      </c>
      <c r="H131" s="18">
        <v>0</v>
      </c>
      <c r="I131" s="18">
        <v>167</v>
      </c>
      <c r="J131" s="18">
        <v>12</v>
      </c>
      <c r="K131" s="19">
        <f>I131-J131</f>
        <v>155</v>
      </c>
      <c r="L131" s="17"/>
    </row>
    <row r="134" spans="1:2" ht="15">
      <c r="A134" s="32" t="s">
        <v>62</v>
      </c>
      <c r="B134" s="32" t="s">
        <v>63</v>
      </c>
    </row>
    <row r="135" ht="15">
      <c r="B135" s="32" t="s">
        <v>64</v>
      </c>
    </row>
    <row r="136" ht="15">
      <c r="B136" s="32" t="s">
        <v>65</v>
      </c>
    </row>
    <row r="137" ht="15">
      <c r="B137" s="32" t="s">
        <v>66</v>
      </c>
    </row>
    <row r="138" ht="15">
      <c r="B138" s="32" t="s">
        <v>67</v>
      </c>
    </row>
    <row r="139" ht="15">
      <c r="B139" s="32" t="s">
        <v>68</v>
      </c>
    </row>
    <row r="140" ht="15">
      <c r="B140" s="32" t="s">
        <v>69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9"/>
  <sheetViews>
    <sheetView showGridLines="0" zoomScale="75" zoomScaleNormal="75" zoomScalePageLayoutView="0" workbookViewId="0" topLeftCell="A104">
      <selection activeCell="E130" sqref="E130:K130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79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3</v>
      </c>
      <c r="F12" s="18">
        <v>2</v>
      </c>
      <c r="G12" s="18">
        <v>0</v>
      </c>
      <c r="H12" s="18">
        <v>0</v>
      </c>
      <c r="I12" s="18">
        <v>31</v>
      </c>
      <c r="J12" s="18">
        <v>5</v>
      </c>
      <c r="K12" s="19">
        <f>I12-J12</f>
        <v>26</v>
      </c>
      <c r="L12" s="17"/>
    </row>
    <row r="14" spans="1:12" ht="15">
      <c r="A14" s="12" t="s">
        <v>14</v>
      </c>
      <c r="B14" s="14"/>
      <c r="C14" s="14"/>
      <c r="D14" s="15"/>
      <c r="E14" s="18">
        <v>34</v>
      </c>
      <c r="F14" s="18">
        <v>50</v>
      </c>
      <c r="G14" s="18">
        <v>24</v>
      </c>
      <c r="H14" s="18">
        <v>24</v>
      </c>
      <c r="I14" s="18">
        <v>695</v>
      </c>
      <c r="J14" s="18">
        <v>45</v>
      </c>
      <c r="K14" s="19">
        <f>I14-J14</f>
        <v>650</v>
      </c>
      <c r="L14" s="17"/>
    </row>
    <row r="15" spans="2:9" ht="15">
      <c r="B15" s="20" t="s">
        <v>15</v>
      </c>
      <c r="I15" s="13">
        <v>478</v>
      </c>
    </row>
    <row r="17" ht="15">
      <c r="A17" s="12" t="s">
        <v>16</v>
      </c>
    </row>
    <row r="18" spans="2:11" ht="15">
      <c r="B18" s="20" t="s">
        <v>17</v>
      </c>
      <c r="E18" s="21">
        <v>0</v>
      </c>
      <c r="F18" s="21">
        <v>0</v>
      </c>
      <c r="G18" s="21">
        <v>0</v>
      </c>
      <c r="H18" s="21">
        <v>0</v>
      </c>
      <c r="I18" s="21">
        <v>2</v>
      </c>
      <c r="J18" s="21">
        <v>0</v>
      </c>
      <c r="K18" s="22">
        <f>I18-J18</f>
        <v>2</v>
      </c>
    </row>
    <row r="19" spans="2:11" ht="15">
      <c r="B19" s="20" t="s">
        <v>18</v>
      </c>
      <c r="E19" s="21">
        <v>0</v>
      </c>
      <c r="F19" s="21">
        <v>0</v>
      </c>
      <c r="G19" s="21">
        <v>0</v>
      </c>
      <c r="H19" s="21">
        <v>0</v>
      </c>
      <c r="I19" s="21">
        <v>2</v>
      </c>
      <c r="J19" s="21">
        <v>0</v>
      </c>
      <c r="K19" s="22">
        <f>I19-J19</f>
        <v>2</v>
      </c>
    </row>
    <row r="20" spans="2:11" ht="15">
      <c r="B20" s="20" t="s">
        <v>19</v>
      </c>
      <c r="E20" s="21">
        <v>22</v>
      </c>
      <c r="F20" s="21">
        <v>17</v>
      </c>
      <c r="G20" s="21">
        <v>0</v>
      </c>
      <c r="H20" s="21">
        <v>2</v>
      </c>
      <c r="I20" s="21">
        <v>166</v>
      </c>
      <c r="J20" s="21">
        <v>5</v>
      </c>
      <c r="K20" s="22">
        <f>I20-J20</f>
        <v>161</v>
      </c>
    </row>
    <row r="21" spans="2:11" ht="15">
      <c r="B21" s="20" t="s">
        <v>20</v>
      </c>
      <c r="E21" s="21">
        <v>1</v>
      </c>
      <c r="F21" s="21">
        <v>1</v>
      </c>
      <c r="G21" s="21">
        <v>0</v>
      </c>
      <c r="H21" s="21">
        <v>0</v>
      </c>
      <c r="I21" s="21">
        <v>45</v>
      </c>
      <c r="J21" s="21">
        <v>8</v>
      </c>
      <c r="K21" s="22">
        <f>I21-J21</f>
        <v>37</v>
      </c>
    </row>
    <row r="22" spans="2:11" ht="15">
      <c r="B22" s="20" t="s">
        <v>35</v>
      </c>
      <c r="E22" s="21">
        <v>0</v>
      </c>
      <c r="F22" s="21">
        <v>0</v>
      </c>
      <c r="G22" s="21">
        <v>2</v>
      </c>
      <c r="H22" s="21">
        <v>0</v>
      </c>
      <c r="I22" s="21">
        <v>2</v>
      </c>
      <c r="J22" s="21">
        <v>0</v>
      </c>
      <c r="K22" s="22">
        <f>I22-J22</f>
        <v>2</v>
      </c>
    </row>
    <row r="23" spans="2:12" ht="15">
      <c r="B23" s="23" t="s">
        <v>21</v>
      </c>
      <c r="D23" s="24"/>
      <c r="E23" s="27">
        <f aca="true" t="shared" si="0" ref="E23:K23">SUM(E18:E22)</f>
        <v>23</v>
      </c>
      <c r="F23" s="27">
        <f t="shared" si="0"/>
        <v>18</v>
      </c>
      <c r="G23" s="27">
        <f t="shared" si="0"/>
        <v>2</v>
      </c>
      <c r="H23" s="27">
        <f t="shared" si="0"/>
        <v>2</v>
      </c>
      <c r="I23" s="27">
        <f t="shared" si="0"/>
        <v>217</v>
      </c>
      <c r="J23" s="27">
        <f t="shared" si="0"/>
        <v>13</v>
      </c>
      <c r="K23" s="27">
        <f t="shared" si="0"/>
        <v>204</v>
      </c>
      <c r="L23" s="26"/>
    </row>
    <row r="24" spans="2:11" ht="15">
      <c r="B24" s="20" t="s">
        <v>19</v>
      </c>
      <c r="E24" s="21">
        <v>1</v>
      </c>
      <c r="F24" s="21">
        <v>1</v>
      </c>
      <c r="G24" s="21">
        <v>0</v>
      </c>
      <c r="H24" s="21">
        <v>0</v>
      </c>
      <c r="I24" s="21">
        <v>19</v>
      </c>
      <c r="J24" s="21">
        <v>2</v>
      </c>
      <c r="K24" s="22">
        <f>I24-J24</f>
        <v>17</v>
      </c>
    </row>
    <row r="25" spans="2:12" ht="15">
      <c r="B25" s="23" t="s">
        <v>22</v>
      </c>
      <c r="D25" s="29"/>
      <c r="E25" s="30">
        <f aca="true" t="shared" si="1" ref="E25:K25">SUM(E24:E24)</f>
        <v>1</v>
      </c>
      <c r="F25" s="30">
        <f t="shared" si="1"/>
        <v>1</v>
      </c>
      <c r="G25" s="30">
        <f t="shared" si="1"/>
        <v>0</v>
      </c>
      <c r="H25" s="30">
        <f t="shared" si="1"/>
        <v>0</v>
      </c>
      <c r="I25" s="30">
        <f t="shared" si="1"/>
        <v>19</v>
      </c>
      <c r="J25" s="30">
        <f t="shared" si="1"/>
        <v>2</v>
      </c>
      <c r="K25" s="30">
        <f t="shared" si="1"/>
        <v>17</v>
      </c>
      <c r="L25" s="31"/>
    </row>
    <row r="26" spans="2:12" ht="15">
      <c r="B26" s="28" t="s">
        <v>23</v>
      </c>
      <c r="C26" s="14"/>
      <c r="D26" s="15"/>
      <c r="E26" s="18">
        <v>24</v>
      </c>
      <c r="F26" s="18">
        <v>19</v>
      </c>
      <c r="G26" s="18">
        <v>2</v>
      </c>
      <c r="H26" s="18">
        <v>2</v>
      </c>
      <c r="I26" s="18">
        <v>236</v>
      </c>
      <c r="J26" s="18">
        <v>15</v>
      </c>
      <c r="K26" s="19">
        <f>I26-J26</f>
        <v>221</v>
      </c>
      <c r="L26" s="17"/>
    </row>
    <row r="29" ht="15">
      <c r="A29" s="12" t="s">
        <v>24</v>
      </c>
    </row>
    <row r="30" spans="2:11" ht="15">
      <c r="B30" s="20" t="s">
        <v>25</v>
      </c>
      <c r="E30" s="21">
        <v>0</v>
      </c>
      <c r="F30" s="21">
        <v>0</v>
      </c>
      <c r="G30" s="21">
        <v>0</v>
      </c>
      <c r="H30" s="21">
        <v>0</v>
      </c>
      <c r="I30" s="21">
        <v>1</v>
      </c>
      <c r="J30" s="21">
        <v>0</v>
      </c>
      <c r="K30" s="22">
        <f aca="true" t="shared" si="2" ref="K30:K43">I30-J30</f>
        <v>1</v>
      </c>
    </row>
    <row r="31" spans="2:11" ht="15">
      <c r="B31" s="20" t="s">
        <v>26</v>
      </c>
      <c r="E31" s="21">
        <v>20</v>
      </c>
      <c r="F31" s="21">
        <v>27</v>
      </c>
      <c r="G31" s="21">
        <v>0</v>
      </c>
      <c r="H31" s="21">
        <v>0</v>
      </c>
      <c r="I31" s="21">
        <v>648</v>
      </c>
      <c r="J31" s="21">
        <v>4</v>
      </c>
      <c r="K31" s="22">
        <f t="shared" si="2"/>
        <v>644</v>
      </c>
    </row>
    <row r="32" spans="2:11" ht="15">
      <c r="B32" s="20" t="s">
        <v>27</v>
      </c>
      <c r="E32" s="21">
        <v>26</v>
      </c>
      <c r="F32" s="21">
        <v>16</v>
      </c>
      <c r="G32" s="21">
        <v>0</v>
      </c>
      <c r="H32" s="21">
        <v>0</v>
      </c>
      <c r="I32" s="21">
        <v>678</v>
      </c>
      <c r="J32" s="21">
        <v>8</v>
      </c>
      <c r="K32" s="22">
        <f t="shared" si="2"/>
        <v>670</v>
      </c>
    </row>
    <row r="33" spans="2:11" ht="15">
      <c r="B33" s="20" t="s">
        <v>18</v>
      </c>
      <c r="E33" s="21">
        <v>16</v>
      </c>
      <c r="F33" s="21">
        <v>21</v>
      </c>
      <c r="G33" s="21">
        <v>2</v>
      </c>
      <c r="H33" s="21">
        <v>1</v>
      </c>
      <c r="I33" s="21">
        <v>521</v>
      </c>
      <c r="J33" s="21">
        <v>45</v>
      </c>
      <c r="K33" s="22">
        <f t="shared" si="2"/>
        <v>476</v>
      </c>
    </row>
    <row r="34" spans="2:11" ht="15">
      <c r="B34" s="20" t="s">
        <v>28</v>
      </c>
      <c r="E34" s="21">
        <v>23</v>
      </c>
      <c r="F34" s="21">
        <v>6</v>
      </c>
      <c r="G34" s="21">
        <v>0</v>
      </c>
      <c r="H34" s="21">
        <v>1</v>
      </c>
      <c r="I34" s="21">
        <v>578</v>
      </c>
      <c r="J34" s="21">
        <v>42</v>
      </c>
      <c r="K34" s="22">
        <f t="shared" si="2"/>
        <v>536</v>
      </c>
    </row>
    <row r="35" spans="2:11" ht="15">
      <c r="B35" s="20" t="s">
        <v>29</v>
      </c>
      <c r="E35" s="21">
        <v>0</v>
      </c>
      <c r="F35" s="21">
        <v>5</v>
      </c>
      <c r="G35" s="21">
        <v>0</v>
      </c>
      <c r="H35" s="21">
        <v>0</v>
      </c>
      <c r="I35" s="21">
        <v>256</v>
      </c>
      <c r="J35" s="21">
        <v>18</v>
      </c>
      <c r="K35" s="22">
        <f t="shared" si="2"/>
        <v>238</v>
      </c>
    </row>
    <row r="36" spans="2:11" ht="15">
      <c r="B36" s="20" t="s">
        <v>30</v>
      </c>
      <c r="E36" s="21">
        <v>0</v>
      </c>
      <c r="F36" s="21">
        <v>6</v>
      </c>
      <c r="G36" s="21">
        <v>0</v>
      </c>
      <c r="H36" s="21">
        <v>0</v>
      </c>
      <c r="I36" s="21">
        <v>217</v>
      </c>
      <c r="J36" s="21">
        <v>16</v>
      </c>
      <c r="K36" s="22">
        <f t="shared" si="2"/>
        <v>201</v>
      </c>
    </row>
    <row r="37" spans="2:11" ht="15">
      <c r="B37" s="20" t="s">
        <v>32</v>
      </c>
      <c r="E37" s="21">
        <v>16</v>
      </c>
      <c r="F37" s="21">
        <v>21</v>
      </c>
      <c r="G37" s="21">
        <v>1</v>
      </c>
      <c r="H37" s="21">
        <v>1</v>
      </c>
      <c r="I37" s="21">
        <v>839</v>
      </c>
      <c r="J37" s="21">
        <v>10</v>
      </c>
      <c r="K37" s="22">
        <f t="shared" si="2"/>
        <v>829</v>
      </c>
    </row>
    <row r="38" spans="2:11" ht="15">
      <c r="B38" s="20" t="s">
        <v>33</v>
      </c>
      <c r="E38" s="21">
        <v>29</v>
      </c>
      <c r="F38" s="21">
        <v>9</v>
      </c>
      <c r="G38" s="21">
        <v>2</v>
      </c>
      <c r="H38" s="21">
        <v>0</v>
      </c>
      <c r="I38" s="21">
        <v>647</v>
      </c>
      <c r="J38" s="21">
        <v>11</v>
      </c>
      <c r="K38" s="22">
        <f t="shared" si="2"/>
        <v>636</v>
      </c>
    </row>
    <row r="39" spans="2:11" ht="15">
      <c r="B39" s="20" t="s">
        <v>34</v>
      </c>
      <c r="E39" s="21">
        <v>0</v>
      </c>
      <c r="F39" s="21">
        <v>0</v>
      </c>
      <c r="G39" s="21">
        <v>0</v>
      </c>
      <c r="H39" s="21">
        <v>1</v>
      </c>
      <c r="I39" s="21">
        <v>1</v>
      </c>
      <c r="J39" s="21">
        <v>0</v>
      </c>
      <c r="K39" s="22">
        <f t="shared" si="2"/>
        <v>1</v>
      </c>
    </row>
    <row r="40" spans="2:11" ht="15">
      <c r="B40" s="20" t="s">
        <v>71</v>
      </c>
      <c r="E40" s="21">
        <v>0</v>
      </c>
      <c r="F40" s="21">
        <v>0</v>
      </c>
      <c r="G40" s="21">
        <v>0</v>
      </c>
      <c r="H40" s="21">
        <v>0</v>
      </c>
      <c r="I40" s="21">
        <v>1</v>
      </c>
      <c r="J40" s="21">
        <v>0</v>
      </c>
      <c r="K40" s="22">
        <f t="shared" si="2"/>
        <v>1</v>
      </c>
    </row>
    <row r="41" spans="2:11" ht="15">
      <c r="B41" s="20" t="s">
        <v>19</v>
      </c>
      <c r="E41" s="21">
        <v>0</v>
      </c>
      <c r="F41" s="21">
        <v>1</v>
      </c>
      <c r="G41" s="21">
        <v>0</v>
      </c>
      <c r="H41" s="21">
        <v>0</v>
      </c>
      <c r="I41" s="21">
        <v>41</v>
      </c>
      <c r="J41" s="21">
        <v>6</v>
      </c>
      <c r="K41" s="22">
        <f t="shared" si="2"/>
        <v>35</v>
      </c>
    </row>
    <row r="42" spans="2:11" ht="15">
      <c r="B42" s="20" t="s">
        <v>20</v>
      </c>
      <c r="E42" s="21">
        <v>28</v>
      </c>
      <c r="F42" s="21">
        <v>24</v>
      </c>
      <c r="G42" s="21">
        <v>1</v>
      </c>
      <c r="H42" s="21">
        <v>2</v>
      </c>
      <c r="I42" s="21">
        <v>585</v>
      </c>
      <c r="J42" s="21">
        <v>16</v>
      </c>
      <c r="K42" s="22">
        <f t="shared" si="2"/>
        <v>569</v>
      </c>
    </row>
    <row r="43" spans="2:11" ht="15">
      <c r="B43" s="20" t="s">
        <v>35</v>
      </c>
      <c r="E43" s="21">
        <v>1</v>
      </c>
      <c r="F43" s="21">
        <v>1</v>
      </c>
      <c r="G43" s="21">
        <v>0</v>
      </c>
      <c r="H43" s="21">
        <v>0</v>
      </c>
      <c r="I43" s="21">
        <v>14</v>
      </c>
      <c r="J43" s="21">
        <v>0</v>
      </c>
      <c r="K43" s="22">
        <f t="shared" si="2"/>
        <v>14</v>
      </c>
    </row>
    <row r="44" spans="2:12" ht="15">
      <c r="B44" s="23" t="s">
        <v>21</v>
      </c>
      <c r="D44" s="24"/>
      <c r="E44" s="25">
        <f aca="true" t="shared" si="3" ref="E44:K44">SUM(E29:E43)</f>
        <v>159</v>
      </c>
      <c r="F44" s="25">
        <f t="shared" si="3"/>
        <v>137</v>
      </c>
      <c r="G44" s="25">
        <f t="shared" si="3"/>
        <v>6</v>
      </c>
      <c r="H44" s="25">
        <f t="shared" si="3"/>
        <v>6</v>
      </c>
      <c r="I44" s="25">
        <f t="shared" si="3"/>
        <v>5027</v>
      </c>
      <c r="J44" s="25">
        <f t="shared" si="3"/>
        <v>176</v>
      </c>
      <c r="K44" s="25">
        <f t="shared" si="3"/>
        <v>4851</v>
      </c>
      <c r="L44" s="26"/>
    </row>
    <row r="45" spans="2:11" ht="15">
      <c r="B45" s="20" t="s">
        <v>36</v>
      </c>
      <c r="E45" s="21">
        <v>4</v>
      </c>
      <c r="F45" s="21">
        <v>17</v>
      </c>
      <c r="G45" s="21">
        <v>1</v>
      </c>
      <c r="H45" s="21">
        <v>0</v>
      </c>
      <c r="I45" s="21">
        <v>184</v>
      </c>
      <c r="J45" s="21">
        <v>5</v>
      </c>
      <c r="K45" s="22">
        <f>I45-J45</f>
        <v>179</v>
      </c>
    </row>
    <row r="46" spans="2:11" ht="15">
      <c r="B46" s="20" t="s">
        <v>37</v>
      </c>
      <c r="E46" s="21">
        <v>0</v>
      </c>
      <c r="F46" s="21">
        <v>6</v>
      </c>
      <c r="G46" s="21">
        <v>0</v>
      </c>
      <c r="H46" s="21">
        <v>0</v>
      </c>
      <c r="I46" s="21">
        <v>52</v>
      </c>
      <c r="J46" s="21">
        <v>18</v>
      </c>
      <c r="K46" s="22">
        <f>I46-J46</f>
        <v>34</v>
      </c>
    </row>
    <row r="47" spans="2:11" ht="15">
      <c r="B47" s="20" t="s">
        <v>38</v>
      </c>
      <c r="E47" s="21">
        <v>7</v>
      </c>
      <c r="F47" s="21">
        <v>9</v>
      </c>
      <c r="G47" s="21">
        <v>0</v>
      </c>
      <c r="H47" s="21">
        <v>1</v>
      </c>
      <c r="I47" s="21">
        <v>792</v>
      </c>
      <c r="J47" s="21">
        <v>99</v>
      </c>
      <c r="K47" s="22">
        <f>I47-J47</f>
        <v>693</v>
      </c>
    </row>
    <row r="48" spans="2:12" ht="15">
      <c r="B48" s="23" t="s">
        <v>22</v>
      </c>
      <c r="D48" s="29"/>
      <c r="E48" s="30">
        <f aca="true" t="shared" si="4" ref="E48:K48">SUM(E45:E47)</f>
        <v>11</v>
      </c>
      <c r="F48" s="30">
        <f t="shared" si="4"/>
        <v>32</v>
      </c>
      <c r="G48" s="30">
        <f t="shared" si="4"/>
        <v>1</v>
      </c>
      <c r="H48" s="30">
        <f t="shared" si="4"/>
        <v>1</v>
      </c>
      <c r="I48" s="30">
        <f t="shared" si="4"/>
        <v>1028</v>
      </c>
      <c r="J48" s="30">
        <f t="shared" si="4"/>
        <v>122</v>
      </c>
      <c r="K48" s="30">
        <f t="shared" si="4"/>
        <v>906</v>
      </c>
      <c r="L48" s="31"/>
    </row>
    <row r="49" spans="2:12" ht="15">
      <c r="B49" s="28" t="s">
        <v>23</v>
      </c>
      <c r="C49" s="14"/>
      <c r="D49" s="15"/>
      <c r="E49" s="18">
        <v>170</v>
      </c>
      <c r="F49" s="18">
        <v>169</v>
      </c>
      <c r="G49" s="18">
        <v>7</v>
      </c>
      <c r="H49" s="18">
        <v>7</v>
      </c>
      <c r="I49" s="18">
        <v>6055</v>
      </c>
      <c r="J49" s="18">
        <v>298</v>
      </c>
      <c r="K49" s="19">
        <f>I49-J49</f>
        <v>5757</v>
      </c>
      <c r="L49" s="17"/>
    </row>
    <row r="52" ht="15">
      <c r="A52" s="12" t="s">
        <v>39</v>
      </c>
    </row>
    <row r="53" spans="2:11" ht="15">
      <c r="B53" s="20" t="s">
        <v>26</v>
      </c>
      <c r="E53" s="21">
        <v>0</v>
      </c>
      <c r="F53" s="21">
        <v>2</v>
      </c>
      <c r="G53" s="21">
        <v>0</v>
      </c>
      <c r="H53" s="21">
        <v>1</v>
      </c>
      <c r="I53" s="21">
        <v>0</v>
      </c>
      <c r="J53" s="21">
        <v>0</v>
      </c>
      <c r="K53" s="22">
        <f aca="true" t="shared" si="5" ref="K53:K63">I53-J53</f>
        <v>0</v>
      </c>
    </row>
    <row r="54" spans="2:11" ht="15">
      <c r="B54" s="20" t="s">
        <v>27</v>
      </c>
      <c r="E54" s="21">
        <v>2</v>
      </c>
      <c r="F54" s="21">
        <v>1</v>
      </c>
      <c r="G54" s="21">
        <v>0</v>
      </c>
      <c r="H54" s="21">
        <v>0</v>
      </c>
      <c r="I54" s="21">
        <v>2</v>
      </c>
      <c r="J54" s="21">
        <v>0</v>
      </c>
      <c r="K54" s="22">
        <f t="shared" si="5"/>
        <v>2</v>
      </c>
    </row>
    <row r="55" spans="2:11" ht="15">
      <c r="B55" s="20" t="s">
        <v>18</v>
      </c>
      <c r="E55" s="21">
        <v>0</v>
      </c>
      <c r="F55" s="21">
        <v>1</v>
      </c>
      <c r="G55" s="21">
        <v>0</v>
      </c>
      <c r="H55" s="21">
        <v>0</v>
      </c>
      <c r="I55" s="21">
        <v>0</v>
      </c>
      <c r="J55" s="21">
        <v>0</v>
      </c>
      <c r="K55" s="22">
        <f t="shared" si="5"/>
        <v>0</v>
      </c>
    </row>
    <row r="56" spans="2:11" ht="15">
      <c r="B56" s="20" t="s">
        <v>28</v>
      </c>
      <c r="E56" s="21">
        <v>0</v>
      </c>
      <c r="F56" s="21">
        <v>0</v>
      </c>
      <c r="G56" s="21">
        <v>0</v>
      </c>
      <c r="H56" s="21">
        <v>0</v>
      </c>
      <c r="I56" s="21">
        <v>2</v>
      </c>
      <c r="J56" s="21">
        <v>1</v>
      </c>
      <c r="K56" s="22">
        <f t="shared" si="5"/>
        <v>1</v>
      </c>
    </row>
    <row r="57" spans="2:11" ht="15">
      <c r="B57" s="20" t="s">
        <v>29</v>
      </c>
      <c r="E57" s="21">
        <v>0</v>
      </c>
      <c r="F57" s="21">
        <v>0</v>
      </c>
      <c r="G57" s="21">
        <v>0</v>
      </c>
      <c r="H57" s="21">
        <v>0</v>
      </c>
      <c r="I57" s="21">
        <v>1</v>
      </c>
      <c r="J57" s="21">
        <v>1</v>
      </c>
      <c r="K57" s="22">
        <f t="shared" si="5"/>
        <v>0</v>
      </c>
    </row>
    <row r="58" spans="2:11" ht="15">
      <c r="B58" s="20" t="s">
        <v>30</v>
      </c>
      <c r="E58" s="21">
        <v>26</v>
      </c>
      <c r="F58" s="21">
        <v>14</v>
      </c>
      <c r="G58" s="21">
        <v>1</v>
      </c>
      <c r="H58" s="21">
        <v>0</v>
      </c>
      <c r="I58" s="21">
        <v>408</v>
      </c>
      <c r="J58" s="21">
        <v>20</v>
      </c>
      <c r="K58" s="22">
        <f t="shared" si="5"/>
        <v>388</v>
      </c>
    </row>
    <row r="59" spans="2:11" ht="15">
      <c r="B59" s="20" t="s">
        <v>32</v>
      </c>
      <c r="E59" s="21">
        <v>0</v>
      </c>
      <c r="F59" s="21">
        <v>0</v>
      </c>
      <c r="G59" s="21">
        <v>0</v>
      </c>
      <c r="H59" s="21">
        <v>0</v>
      </c>
      <c r="I59" s="21">
        <v>4</v>
      </c>
      <c r="J59" s="21">
        <v>0</v>
      </c>
      <c r="K59" s="22">
        <f t="shared" si="5"/>
        <v>4</v>
      </c>
    </row>
    <row r="60" spans="2:11" ht="15">
      <c r="B60" s="20" t="s">
        <v>33</v>
      </c>
      <c r="E60" s="21">
        <v>0</v>
      </c>
      <c r="F60" s="21">
        <v>1</v>
      </c>
      <c r="G60" s="21">
        <v>0</v>
      </c>
      <c r="H60" s="21">
        <v>0</v>
      </c>
      <c r="I60" s="21">
        <v>4</v>
      </c>
      <c r="J60" s="21">
        <v>1</v>
      </c>
      <c r="K60" s="22">
        <f t="shared" si="5"/>
        <v>3</v>
      </c>
    </row>
    <row r="61" spans="2:11" ht="15">
      <c r="B61" s="20" t="s">
        <v>34</v>
      </c>
      <c r="E61" s="21">
        <v>29</v>
      </c>
      <c r="F61" s="21">
        <v>24</v>
      </c>
      <c r="G61" s="21">
        <v>0</v>
      </c>
      <c r="H61" s="21">
        <v>0</v>
      </c>
      <c r="I61" s="21">
        <v>720</v>
      </c>
      <c r="J61" s="21">
        <v>37</v>
      </c>
      <c r="K61" s="22">
        <f t="shared" si="5"/>
        <v>683</v>
      </c>
    </row>
    <row r="62" spans="2:11" ht="15">
      <c r="B62" s="20" t="s">
        <v>20</v>
      </c>
      <c r="E62" s="21">
        <v>2</v>
      </c>
      <c r="F62" s="21">
        <v>2</v>
      </c>
      <c r="G62" s="21">
        <v>0</v>
      </c>
      <c r="H62" s="21">
        <v>0</v>
      </c>
      <c r="I62" s="21">
        <v>11</v>
      </c>
      <c r="J62" s="21">
        <v>6</v>
      </c>
      <c r="K62" s="22">
        <f t="shared" si="5"/>
        <v>5</v>
      </c>
    </row>
    <row r="63" spans="2:11" ht="15">
      <c r="B63" s="20" t="s">
        <v>40</v>
      </c>
      <c r="E63" s="21">
        <v>0</v>
      </c>
      <c r="F63" s="21">
        <v>0</v>
      </c>
      <c r="G63" s="21">
        <v>0</v>
      </c>
      <c r="H63" s="21">
        <v>0</v>
      </c>
      <c r="I63" s="21">
        <v>5</v>
      </c>
      <c r="J63" s="21">
        <v>5</v>
      </c>
      <c r="K63" s="22">
        <f t="shared" si="5"/>
        <v>0</v>
      </c>
    </row>
    <row r="64" spans="2:12" ht="15">
      <c r="B64" s="23" t="s">
        <v>21</v>
      </c>
      <c r="D64" s="24"/>
      <c r="E64" s="25">
        <f aca="true" t="shared" si="6" ref="E64:K64">SUM(E52:E63)</f>
        <v>59</v>
      </c>
      <c r="F64" s="25">
        <f t="shared" si="6"/>
        <v>45</v>
      </c>
      <c r="G64" s="25">
        <f t="shared" si="6"/>
        <v>1</v>
      </c>
      <c r="H64" s="25">
        <f t="shared" si="6"/>
        <v>1</v>
      </c>
      <c r="I64" s="25">
        <f t="shared" si="6"/>
        <v>1157</v>
      </c>
      <c r="J64" s="25">
        <f t="shared" si="6"/>
        <v>71</v>
      </c>
      <c r="K64" s="25">
        <f t="shared" si="6"/>
        <v>1086</v>
      </c>
      <c r="L64" s="26"/>
    </row>
    <row r="65" spans="2:11" ht="15">
      <c r="B65" s="20" t="s">
        <v>36</v>
      </c>
      <c r="E65" s="21">
        <v>3</v>
      </c>
      <c r="F65" s="21">
        <v>0</v>
      </c>
      <c r="G65" s="21">
        <v>0</v>
      </c>
      <c r="H65" s="21">
        <v>0</v>
      </c>
      <c r="I65" s="21">
        <v>17</v>
      </c>
      <c r="J65" s="21">
        <v>0</v>
      </c>
      <c r="K65" s="22">
        <f>I65-J65</f>
        <v>17</v>
      </c>
    </row>
    <row r="66" spans="2:11" ht="15">
      <c r="B66" s="20" t="s">
        <v>37</v>
      </c>
      <c r="E66" s="21">
        <v>0</v>
      </c>
      <c r="F66" s="21">
        <v>0</v>
      </c>
      <c r="G66" s="21">
        <v>0</v>
      </c>
      <c r="H66" s="21">
        <v>0</v>
      </c>
      <c r="I66" s="21">
        <v>3</v>
      </c>
      <c r="J66" s="21">
        <v>1</v>
      </c>
      <c r="K66" s="22">
        <f>I66-J66</f>
        <v>2</v>
      </c>
    </row>
    <row r="67" spans="2:11" ht="15">
      <c r="B67" s="20" t="s">
        <v>38</v>
      </c>
      <c r="E67" s="21">
        <v>3</v>
      </c>
      <c r="F67" s="21">
        <v>0</v>
      </c>
      <c r="G67" s="21">
        <v>0</v>
      </c>
      <c r="H67" s="21">
        <v>0</v>
      </c>
      <c r="I67" s="21">
        <v>43</v>
      </c>
      <c r="J67" s="21">
        <v>1</v>
      </c>
      <c r="K67" s="22">
        <f>I67-J67</f>
        <v>42</v>
      </c>
    </row>
    <row r="68" spans="2:12" ht="15">
      <c r="B68" s="23" t="s">
        <v>22</v>
      </c>
      <c r="D68" s="29"/>
      <c r="E68" s="30">
        <f aca="true" t="shared" si="7" ref="E68:K68">SUM(E65:E67)</f>
        <v>6</v>
      </c>
      <c r="F68" s="30">
        <f t="shared" si="7"/>
        <v>0</v>
      </c>
      <c r="G68" s="30">
        <f t="shared" si="7"/>
        <v>0</v>
      </c>
      <c r="H68" s="30">
        <f t="shared" si="7"/>
        <v>0</v>
      </c>
      <c r="I68" s="30">
        <f t="shared" si="7"/>
        <v>63</v>
      </c>
      <c r="J68" s="30">
        <f t="shared" si="7"/>
        <v>2</v>
      </c>
      <c r="K68" s="30">
        <f t="shared" si="7"/>
        <v>61</v>
      </c>
      <c r="L68" s="31"/>
    </row>
    <row r="69" spans="2:12" ht="15">
      <c r="B69" s="28" t="s">
        <v>23</v>
      </c>
      <c r="C69" s="14"/>
      <c r="D69" s="15"/>
      <c r="E69" s="18">
        <v>65</v>
      </c>
      <c r="F69" s="18">
        <v>45</v>
      </c>
      <c r="G69" s="18">
        <v>1</v>
      </c>
      <c r="H69" s="18">
        <v>1</v>
      </c>
      <c r="I69" s="18">
        <v>1220</v>
      </c>
      <c r="J69" s="18">
        <v>73</v>
      </c>
      <c r="K69" s="19">
        <f>I69-J69</f>
        <v>1147</v>
      </c>
      <c r="L69" s="17"/>
    </row>
    <row r="72" ht="15">
      <c r="A72" s="12" t="s">
        <v>41</v>
      </c>
    </row>
    <row r="73" spans="2:11" ht="15">
      <c r="B73" s="20" t="s">
        <v>42</v>
      </c>
      <c r="E73" s="21">
        <v>8</v>
      </c>
      <c r="F73" s="21">
        <v>6</v>
      </c>
      <c r="G73" s="21">
        <v>2</v>
      </c>
      <c r="H73" s="21">
        <v>1</v>
      </c>
      <c r="I73" s="21">
        <v>235</v>
      </c>
      <c r="J73" s="21">
        <v>25</v>
      </c>
      <c r="K73" s="22">
        <f aca="true" t="shared" si="8" ref="K73:K79">I73-J73</f>
        <v>210</v>
      </c>
    </row>
    <row r="74" spans="2:11" ht="15">
      <c r="B74" s="20" t="s">
        <v>43</v>
      </c>
      <c r="E74" s="21">
        <v>1</v>
      </c>
      <c r="F74" s="21">
        <v>0</v>
      </c>
      <c r="G74" s="21">
        <v>0</v>
      </c>
      <c r="H74" s="21">
        <v>0</v>
      </c>
      <c r="I74" s="21">
        <v>31</v>
      </c>
      <c r="J74" s="21">
        <v>0</v>
      </c>
      <c r="K74" s="22">
        <f t="shared" si="8"/>
        <v>31</v>
      </c>
    </row>
    <row r="75" spans="2:11" ht="15">
      <c r="B75" s="20" t="s">
        <v>44</v>
      </c>
      <c r="E75" s="21">
        <v>0</v>
      </c>
      <c r="F75" s="21">
        <v>0</v>
      </c>
      <c r="G75" s="21">
        <v>0</v>
      </c>
      <c r="H75" s="21">
        <v>0</v>
      </c>
      <c r="I75" s="21">
        <v>4</v>
      </c>
      <c r="J75" s="21">
        <v>3</v>
      </c>
      <c r="K75" s="22">
        <f t="shared" si="8"/>
        <v>1</v>
      </c>
    </row>
    <row r="76" spans="2:11" ht="15">
      <c r="B76" s="20" t="s">
        <v>45</v>
      </c>
      <c r="E76" s="21">
        <v>8</v>
      </c>
      <c r="F76" s="21">
        <v>14</v>
      </c>
      <c r="G76" s="21">
        <v>4</v>
      </c>
      <c r="H76" s="21">
        <v>0</v>
      </c>
      <c r="I76" s="21">
        <v>435</v>
      </c>
      <c r="J76" s="21">
        <v>6</v>
      </c>
      <c r="K76" s="22">
        <f t="shared" si="8"/>
        <v>429</v>
      </c>
    </row>
    <row r="77" spans="2:11" ht="15">
      <c r="B77" s="20" t="s">
        <v>33</v>
      </c>
      <c r="E77" s="21">
        <v>0</v>
      </c>
      <c r="F77" s="21">
        <v>0</v>
      </c>
      <c r="G77" s="21">
        <v>0</v>
      </c>
      <c r="H77" s="21">
        <v>0</v>
      </c>
      <c r="I77" s="21">
        <v>1</v>
      </c>
      <c r="J77" s="21">
        <v>1</v>
      </c>
      <c r="K77" s="22">
        <f t="shared" si="8"/>
        <v>0</v>
      </c>
    </row>
    <row r="78" spans="2:11" ht="15">
      <c r="B78" s="20" t="s">
        <v>46</v>
      </c>
      <c r="E78" s="21">
        <v>14</v>
      </c>
      <c r="F78" s="21">
        <v>9</v>
      </c>
      <c r="G78" s="21">
        <v>0</v>
      </c>
      <c r="H78" s="21">
        <v>5</v>
      </c>
      <c r="I78" s="21">
        <v>236</v>
      </c>
      <c r="J78" s="21">
        <v>4</v>
      </c>
      <c r="K78" s="22">
        <f t="shared" si="8"/>
        <v>232</v>
      </c>
    </row>
    <row r="79" spans="2:11" ht="15">
      <c r="B79" s="20" t="s">
        <v>47</v>
      </c>
      <c r="E79" s="21">
        <v>8</v>
      </c>
      <c r="F79" s="21">
        <v>9</v>
      </c>
      <c r="G79" s="21">
        <v>2</v>
      </c>
      <c r="H79" s="21">
        <v>2</v>
      </c>
      <c r="I79" s="21">
        <v>210</v>
      </c>
      <c r="J79" s="21">
        <v>3</v>
      </c>
      <c r="K79" s="22">
        <f t="shared" si="8"/>
        <v>207</v>
      </c>
    </row>
    <row r="80" spans="2:12" ht="15">
      <c r="B80" s="23" t="s">
        <v>21</v>
      </c>
      <c r="D80" s="24"/>
      <c r="E80" s="25">
        <f aca="true" t="shared" si="9" ref="E80:K80">SUM(E72:E79)</f>
        <v>39</v>
      </c>
      <c r="F80" s="25">
        <f t="shared" si="9"/>
        <v>38</v>
      </c>
      <c r="G80" s="25">
        <f t="shared" si="9"/>
        <v>8</v>
      </c>
      <c r="H80" s="25">
        <f t="shared" si="9"/>
        <v>8</v>
      </c>
      <c r="I80" s="25">
        <f t="shared" si="9"/>
        <v>1152</v>
      </c>
      <c r="J80" s="25">
        <f t="shared" si="9"/>
        <v>42</v>
      </c>
      <c r="K80" s="25">
        <f t="shared" si="9"/>
        <v>1110</v>
      </c>
      <c r="L80" s="26"/>
    </row>
    <row r="81" spans="2:11" ht="15">
      <c r="B81" s="20" t="s">
        <v>36</v>
      </c>
      <c r="E81" s="21">
        <v>2</v>
      </c>
      <c r="F81" s="21">
        <v>1</v>
      </c>
      <c r="G81" s="21">
        <v>0</v>
      </c>
      <c r="H81" s="21">
        <v>1</v>
      </c>
      <c r="I81" s="21">
        <v>17</v>
      </c>
      <c r="J81" s="21">
        <v>0</v>
      </c>
      <c r="K81" s="22">
        <f>I81-J81</f>
        <v>17</v>
      </c>
    </row>
    <row r="82" spans="2:11" ht="15">
      <c r="B82" s="20" t="s">
        <v>37</v>
      </c>
      <c r="E82" s="21">
        <v>0</v>
      </c>
      <c r="F82" s="21">
        <v>3</v>
      </c>
      <c r="G82" s="21">
        <v>0</v>
      </c>
      <c r="H82" s="21">
        <v>0</v>
      </c>
      <c r="I82" s="21">
        <v>8</v>
      </c>
      <c r="J82" s="21">
        <v>2</v>
      </c>
      <c r="K82" s="22">
        <f>I82-J82</f>
        <v>6</v>
      </c>
    </row>
    <row r="83" spans="2:11" ht="15">
      <c r="B83" s="20" t="s">
        <v>38</v>
      </c>
      <c r="E83" s="21">
        <v>4</v>
      </c>
      <c r="F83" s="21">
        <v>3</v>
      </c>
      <c r="G83" s="21">
        <v>1</v>
      </c>
      <c r="H83" s="21">
        <v>0</v>
      </c>
      <c r="I83" s="21">
        <v>111</v>
      </c>
      <c r="J83" s="21">
        <v>6</v>
      </c>
      <c r="K83" s="22">
        <f>I83-J83</f>
        <v>105</v>
      </c>
    </row>
    <row r="84" spans="2:12" ht="15">
      <c r="B84" s="23" t="s">
        <v>22</v>
      </c>
      <c r="D84" s="29"/>
      <c r="E84" s="30">
        <f aca="true" t="shared" si="10" ref="E84:K84">SUM(E81:E83)</f>
        <v>6</v>
      </c>
      <c r="F84" s="30">
        <f t="shared" si="10"/>
        <v>7</v>
      </c>
      <c r="G84" s="30">
        <f t="shared" si="10"/>
        <v>1</v>
      </c>
      <c r="H84" s="30">
        <f t="shared" si="10"/>
        <v>1</v>
      </c>
      <c r="I84" s="30">
        <f t="shared" si="10"/>
        <v>136</v>
      </c>
      <c r="J84" s="30">
        <f t="shared" si="10"/>
        <v>8</v>
      </c>
      <c r="K84" s="30">
        <f t="shared" si="10"/>
        <v>128</v>
      </c>
      <c r="L84" s="31"/>
    </row>
    <row r="85" spans="2:12" ht="15">
      <c r="B85" s="28" t="s">
        <v>23</v>
      </c>
      <c r="C85" s="14"/>
      <c r="D85" s="15"/>
      <c r="E85" s="18">
        <v>45</v>
      </c>
      <c r="F85" s="18">
        <v>45</v>
      </c>
      <c r="G85" s="18">
        <v>9</v>
      </c>
      <c r="H85" s="18">
        <v>9</v>
      </c>
      <c r="I85" s="18">
        <v>1288</v>
      </c>
      <c r="J85" s="18">
        <v>50</v>
      </c>
      <c r="K85" s="19">
        <f>I85-J85</f>
        <v>1238</v>
      </c>
      <c r="L85" s="17"/>
    </row>
    <row r="88" ht="15">
      <c r="A88" s="12" t="s">
        <v>48</v>
      </c>
    </row>
    <row r="89" spans="2:11" ht="15">
      <c r="B89" s="20" t="s">
        <v>49</v>
      </c>
      <c r="E89" s="21">
        <v>0</v>
      </c>
      <c r="F89" s="21">
        <v>0</v>
      </c>
      <c r="G89" s="21">
        <v>0</v>
      </c>
      <c r="H89" s="21">
        <v>0</v>
      </c>
      <c r="I89" s="21">
        <v>1</v>
      </c>
      <c r="J89" s="21">
        <v>1</v>
      </c>
      <c r="K89" s="22">
        <f aca="true" t="shared" si="11" ref="K89:K95">I89-J89</f>
        <v>0</v>
      </c>
    </row>
    <row r="90" spans="2:11" ht="15">
      <c r="B90" s="20" t="s">
        <v>50</v>
      </c>
      <c r="E90" s="21">
        <v>13</v>
      </c>
      <c r="F90" s="21">
        <v>14</v>
      </c>
      <c r="G90" s="21">
        <v>1</v>
      </c>
      <c r="H90" s="21">
        <v>0</v>
      </c>
      <c r="I90" s="21">
        <v>173</v>
      </c>
      <c r="J90" s="21">
        <v>13</v>
      </c>
      <c r="K90" s="22">
        <f t="shared" si="11"/>
        <v>160</v>
      </c>
    </row>
    <row r="91" spans="2:11" ht="15">
      <c r="B91" s="20" t="s">
        <v>51</v>
      </c>
      <c r="E91" s="21">
        <v>9</v>
      </c>
      <c r="F91" s="21">
        <v>17</v>
      </c>
      <c r="G91" s="21">
        <v>1</v>
      </c>
      <c r="H91" s="21">
        <v>0</v>
      </c>
      <c r="I91" s="21">
        <v>162</v>
      </c>
      <c r="J91" s="21">
        <v>2</v>
      </c>
      <c r="K91" s="22">
        <f t="shared" si="11"/>
        <v>160</v>
      </c>
    </row>
    <row r="92" spans="2:11" ht="15">
      <c r="B92" s="20" t="s">
        <v>52</v>
      </c>
      <c r="E92" s="21">
        <v>12</v>
      </c>
      <c r="F92" s="21">
        <v>15</v>
      </c>
      <c r="G92" s="21">
        <v>0</v>
      </c>
      <c r="H92" s="21">
        <v>0</v>
      </c>
      <c r="I92" s="21">
        <v>140</v>
      </c>
      <c r="J92" s="21">
        <v>14</v>
      </c>
      <c r="K92" s="22">
        <f t="shared" si="11"/>
        <v>126</v>
      </c>
    </row>
    <row r="93" spans="2:11" ht="15">
      <c r="B93" s="20" t="s">
        <v>53</v>
      </c>
      <c r="E93" s="21">
        <v>0</v>
      </c>
      <c r="F93" s="21">
        <v>12</v>
      </c>
      <c r="G93" s="21">
        <v>0</v>
      </c>
      <c r="H93" s="21">
        <v>2</v>
      </c>
      <c r="I93" s="21">
        <v>173</v>
      </c>
      <c r="J93" s="21">
        <v>4</v>
      </c>
      <c r="K93" s="22">
        <f t="shared" si="11"/>
        <v>169</v>
      </c>
    </row>
    <row r="94" spans="2:11" ht="15">
      <c r="B94" s="20" t="s">
        <v>54</v>
      </c>
      <c r="E94" s="21">
        <v>12</v>
      </c>
      <c r="F94" s="21">
        <v>16</v>
      </c>
      <c r="G94" s="21">
        <v>1</v>
      </c>
      <c r="H94" s="21">
        <v>0</v>
      </c>
      <c r="I94" s="21">
        <v>132</v>
      </c>
      <c r="J94" s="21">
        <v>14</v>
      </c>
      <c r="K94" s="22">
        <f t="shared" si="11"/>
        <v>118</v>
      </c>
    </row>
    <row r="95" spans="2:11" ht="15">
      <c r="B95" s="20" t="s">
        <v>55</v>
      </c>
      <c r="E95" s="21">
        <v>15</v>
      </c>
      <c r="F95" s="21">
        <v>15</v>
      </c>
      <c r="G95" s="21">
        <v>0</v>
      </c>
      <c r="H95" s="21">
        <v>1</v>
      </c>
      <c r="I95" s="21">
        <v>148</v>
      </c>
      <c r="J95" s="21">
        <v>13</v>
      </c>
      <c r="K95" s="22">
        <f t="shared" si="11"/>
        <v>135</v>
      </c>
    </row>
    <row r="96" spans="2:12" ht="15">
      <c r="B96" s="23" t="s">
        <v>21</v>
      </c>
      <c r="D96" s="24"/>
      <c r="E96" s="25">
        <f aca="true" t="shared" si="12" ref="E96:K96">SUM(E88:E95)</f>
        <v>61</v>
      </c>
      <c r="F96" s="25">
        <f t="shared" si="12"/>
        <v>89</v>
      </c>
      <c r="G96" s="25">
        <f t="shared" si="12"/>
        <v>3</v>
      </c>
      <c r="H96" s="25">
        <f t="shared" si="12"/>
        <v>3</v>
      </c>
      <c r="I96" s="25">
        <f t="shared" si="12"/>
        <v>929</v>
      </c>
      <c r="J96" s="25">
        <f t="shared" si="12"/>
        <v>61</v>
      </c>
      <c r="K96" s="25">
        <f t="shared" si="12"/>
        <v>868</v>
      </c>
      <c r="L96" s="26"/>
    </row>
    <row r="97" spans="2:11" ht="15">
      <c r="B97" s="20" t="s">
        <v>56</v>
      </c>
      <c r="E97" s="21">
        <v>3</v>
      </c>
      <c r="F97" s="21">
        <v>2</v>
      </c>
      <c r="G97" s="21">
        <v>0</v>
      </c>
      <c r="H97" s="21">
        <v>1</v>
      </c>
      <c r="I97" s="21">
        <v>64</v>
      </c>
      <c r="J97" s="21">
        <v>8</v>
      </c>
      <c r="K97" s="22">
        <f>I97-J97</f>
        <v>56</v>
      </c>
    </row>
    <row r="98" spans="2:11" ht="15">
      <c r="B98" s="20" t="s">
        <v>53</v>
      </c>
      <c r="E98" s="21">
        <v>0</v>
      </c>
      <c r="F98" s="21">
        <v>0</v>
      </c>
      <c r="G98" s="21">
        <v>1</v>
      </c>
      <c r="H98" s="21">
        <v>0</v>
      </c>
      <c r="I98" s="21">
        <v>4</v>
      </c>
      <c r="J98" s="21">
        <v>0</v>
      </c>
      <c r="K98" s="22">
        <f>I98-J98</f>
        <v>4</v>
      </c>
    </row>
    <row r="99" spans="2:12" ht="15">
      <c r="B99" s="23" t="s">
        <v>22</v>
      </c>
      <c r="D99" s="29"/>
      <c r="E99" s="30">
        <f aca="true" t="shared" si="13" ref="E99:K99">SUM(E97:E98)</f>
        <v>3</v>
      </c>
      <c r="F99" s="30">
        <f t="shared" si="13"/>
        <v>2</v>
      </c>
      <c r="G99" s="30">
        <f t="shared" si="13"/>
        <v>1</v>
      </c>
      <c r="H99" s="30">
        <f t="shared" si="13"/>
        <v>1</v>
      </c>
      <c r="I99" s="30">
        <f t="shared" si="13"/>
        <v>68</v>
      </c>
      <c r="J99" s="30">
        <f t="shared" si="13"/>
        <v>8</v>
      </c>
      <c r="K99" s="30">
        <f t="shared" si="13"/>
        <v>60</v>
      </c>
      <c r="L99" s="31"/>
    </row>
    <row r="100" spans="2:12" ht="15">
      <c r="B100" s="28" t="s">
        <v>57</v>
      </c>
      <c r="C100" s="14"/>
      <c r="D100" s="15"/>
      <c r="E100" s="18">
        <v>64</v>
      </c>
      <c r="F100" s="18">
        <v>91</v>
      </c>
      <c r="G100" s="18">
        <v>4</v>
      </c>
      <c r="H100" s="18">
        <v>4</v>
      </c>
      <c r="I100" s="18">
        <v>997</v>
      </c>
      <c r="J100" s="18">
        <v>69</v>
      </c>
      <c r="K100" s="19">
        <f>I100-J100</f>
        <v>928</v>
      </c>
      <c r="L100" s="17"/>
    </row>
    <row r="103" ht="15">
      <c r="A103" s="12" t="s">
        <v>58</v>
      </c>
    </row>
    <row r="104" spans="2:11" ht="15">
      <c r="B104" s="20" t="s">
        <v>25</v>
      </c>
      <c r="E104" s="21">
        <v>0</v>
      </c>
      <c r="F104" s="21">
        <v>0</v>
      </c>
      <c r="G104" s="21">
        <v>0</v>
      </c>
      <c r="H104" s="21">
        <v>0</v>
      </c>
      <c r="I104" s="21">
        <v>1</v>
      </c>
      <c r="J104" s="21">
        <v>0</v>
      </c>
      <c r="K104" s="22">
        <f>I104-J104</f>
        <v>1</v>
      </c>
    </row>
    <row r="105" spans="2:11" ht="15">
      <c r="B105" s="20" t="s">
        <v>72</v>
      </c>
      <c r="E105" s="21">
        <v>0</v>
      </c>
      <c r="F105" s="21">
        <v>0</v>
      </c>
      <c r="G105" s="21">
        <v>0</v>
      </c>
      <c r="H105" s="21">
        <v>0</v>
      </c>
      <c r="I105" s="21">
        <v>1</v>
      </c>
      <c r="J105" s="21">
        <v>1</v>
      </c>
      <c r="K105" s="22">
        <f>I105-J105</f>
        <v>0</v>
      </c>
    </row>
    <row r="106" spans="2:11" ht="15">
      <c r="B106" s="20" t="s">
        <v>43</v>
      </c>
      <c r="E106" s="21">
        <v>2</v>
      </c>
      <c r="F106" s="21">
        <v>0</v>
      </c>
      <c r="G106" s="21">
        <v>0</v>
      </c>
      <c r="H106" s="21">
        <v>0</v>
      </c>
      <c r="I106" s="21">
        <v>249</v>
      </c>
      <c r="J106" s="21">
        <v>11</v>
      </c>
      <c r="K106" s="22">
        <f>I106-J106</f>
        <v>238</v>
      </c>
    </row>
    <row r="107" spans="2:11" ht="15">
      <c r="B107" s="20" t="s">
        <v>45</v>
      </c>
      <c r="E107" s="21">
        <v>0</v>
      </c>
      <c r="F107" s="21">
        <v>0</v>
      </c>
      <c r="G107" s="21">
        <v>0</v>
      </c>
      <c r="H107" s="21">
        <v>0</v>
      </c>
      <c r="I107" s="21">
        <v>5</v>
      </c>
      <c r="J107" s="21">
        <v>3</v>
      </c>
      <c r="K107" s="22">
        <f>I107-J107</f>
        <v>2</v>
      </c>
    </row>
    <row r="108" spans="2:12" ht="15">
      <c r="B108" s="28" t="s">
        <v>59</v>
      </c>
      <c r="C108" s="14"/>
      <c r="D108" s="15"/>
      <c r="E108" s="16">
        <f aca="true" t="shared" si="14" ref="E108:K108">SUM(E103:E107)</f>
        <v>2</v>
      </c>
      <c r="F108" s="16">
        <f t="shared" si="14"/>
        <v>0</v>
      </c>
      <c r="G108" s="16">
        <f t="shared" si="14"/>
        <v>0</v>
      </c>
      <c r="H108" s="16">
        <f t="shared" si="14"/>
        <v>0</v>
      </c>
      <c r="I108" s="16">
        <f t="shared" si="14"/>
        <v>256</v>
      </c>
      <c r="J108" s="16">
        <f t="shared" si="14"/>
        <v>15</v>
      </c>
      <c r="K108" s="16">
        <f t="shared" si="14"/>
        <v>241</v>
      </c>
      <c r="L108" s="17"/>
    </row>
    <row r="110" ht="15">
      <c r="A110" s="12" t="s">
        <v>60</v>
      </c>
    </row>
    <row r="111" spans="2:11" ht="15">
      <c r="B111" s="20" t="s">
        <v>25</v>
      </c>
      <c r="E111" s="21">
        <v>0</v>
      </c>
      <c r="F111" s="21">
        <v>0</v>
      </c>
      <c r="G111" s="21">
        <v>0</v>
      </c>
      <c r="H111" s="21">
        <v>0</v>
      </c>
      <c r="I111" s="21">
        <v>4</v>
      </c>
      <c r="J111" s="21">
        <v>0</v>
      </c>
      <c r="K111" s="22">
        <f>I111-J111</f>
        <v>4</v>
      </c>
    </row>
    <row r="112" spans="2:11" ht="15">
      <c r="B112" s="20" t="s">
        <v>29</v>
      </c>
      <c r="E112" s="21">
        <v>0</v>
      </c>
      <c r="F112" s="21">
        <v>0</v>
      </c>
      <c r="G112" s="21">
        <v>0</v>
      </c>
      <c r="H112" s="21">
        <v>1</v>
      </c>
      <c r="I112" s="21">
        <v>0</v>
      </c>
      <c r="J112" s="21">
        <v>0</v>
      </c>
      <c r="K112" s="22">
        <f>I112-J112</f>
        <v>0</v>
      </c>
    </row>
    <row r="113" spans="2:11" ht="15">
      <c r="B113" s="20" t="s">
        <v>43</v>
      </c>
      <c r="E113" s="21">
        <v>9</v>
      </c>
      <c r="F113" s="21">
        <v>3</v>
      </c>
      <c r="G113" s="21">
        <v>1</v>
      </c>
      <c r="H113" s="21">
        <v>0</v>
      </c>
      <c r="I113" s="21">
        <v>371</v>
      </c>
      <c r="J113" s="21">
        <v>17</v>
      </c>
      <c r="K113" s="22">
        <f>I113-J113</f>
        <v>354</v>
      </c>
    </row>
    <row r="114" spans="2:11" ht="15">
      <c r="B114" s="20" t="s">
        <v>45</v>
      </c>
      <c r="E114" s="21">
        <v>0</v>
      </c>
      <c r="F114" s="21">
        <v>1</v>
      </c>
      <c r="G114" s="21">
        <v>0</v>
      </c>
      <c r="H114" s="21">
        <v>0</v>
      </c>
      <c r="I114" s="21">
        <v>29</v>
      </c>
      <c r="J114" s="21">
        <v>1</v>
      </c>
      <c r="K114" s="22">
        <f>I114-J114</f>
        <v>28</v>
      </c>
    </row>
    <row r="115" spans="2:11" ht="15">
      <c r="B115" s="20" t="s">
        <v>46</v>
      </c>
      <c r="E115" s="21">
        <v>0</v>
      </c>
      <c r="F115" s="21">
        <v>0</v>
      </c>
      <c r="G115" s="21">
        <v>0</v>
      </c>
      <c r="H115" s="21">
        <v>0</v>
      </c>
      <c r="I115" s="21">
        <v>7</v>
      </c>
      <c r="J115" s="21">
        <v>0</v>
      </c>
      <c r="K115" s="22">
        <f>I115-J115</f>
        <v>7</v>
      </c>
    </row>
    <row r="116" spans="2:12" ht="15">
      <c r="B116" s="23" t="s">
        <v>21</v>
      </c>
      <c r="D116" s="24"/>
      <c r="E116" s="27">
        <f aca="true" t="shared" si="15" ref="E116:K116">SUM(E111:E115)</f>
        <v>9</v>
      </c>
      <c r="F116" s="27">
        <f t="shared" si="15"/>
        <v>4</v>
      </c>
      <c r="G116" s="27">
        <f t="shared" si="15"/>
        <v>1</v>
      </c>
      <c r="H116" s="27">
        <f t="shared" si="15"/>
        <v>1</v>
      </c>
      <c r="I116" s="27">
        <f t="shared" si="15"/>
        <v>411</v>
      </c>
      <c r="J116" s="27">
        <f t="shared" si="15"/>
        <v>18</v>
      </c>
      <c r="K116" s="27">
        <f t="shared" si="15"/>
        <v>393</v>
      </c>
      <c r="L116" s="26"/>
    </row>
    <row r="117" spans="2:11" ht="15">
      <c r="B117" s="20" t="s">
        <v>38</v>
      </c>
      <c r="E117" s="21">
        <v>0</v>
      </c>
      <c r="F117" s="21">
        <v>0</v>
      </c>
      <c r="G117" s="21">
        <v>0</v>
      </c>
      <c r="H117" s="21">
        <v>0</v>
      </c>
      <c r="I117" s="21">
        <v>17</v>
      </c>
      <c r="J117" s="21">
        <v>1</v>
      </c>
      <c r="K117" s="22">
        <f>I117-J117</f>
        <v>16</v>
      </c>
    </row>
    <row r="118" spans="2:12" ht="15">
      <c r="B118" s="23" t="s">
        <v>22</v>
      </c>
      <c r="D118" s="29"/>
      <c r="E118" s="30">
        <f aca="true" t="shared" si="16" ref="E118:K118">SUM(E117:E117)</f>
        <v>0</v>
      </c>
      <c r="F118" s="30">
        <f t="shared" si="16"/>
        <v>0</v>
      </c>
      <c r="G118" s="30">
        <f t="shared" si="16"/>
        <v>0</v>
      </c>
      <c r="H118" s="30">
        <f t="shared" si="16"/>
        <v>0</v>
      </c>
      <c r="I118" s="30">
        <f t="shared" si="16"/>
        <v>17</v>
      </c>
      <c r="J118" s="30">
        <f t="shared" si="16"/>
        <v>1</v>
      </c>
      <c r="K118" s="30">
        <f t="shared" si="16"/>
        <v>16</v>
      </c>
      <c r="L118" s="31"/>
    </row>
    <row r="119" spans="2:12" ht="15">
      <c r="B119" s="28" t="s">
        <v>59</v>
      </c>
      <c r="C119" s="14"/>
      <c r="D119" s="15"/>
      <c r="E119" s="18">
        <v>9</v>
      </c>
      <c r="F119" s="18">
        <v>4</v>
      </c>
      <c r="G119" s="18">
        <v>1</v>
      </c>
      <c r="H119" s="18">
        <v>1</v>
      </c>
      <c r="I119" s="18">
        <v>428</v>
      </c>
      <c r="J119" s="18">
        <v>19</v>
      </c>
      <c r="K119" s="19">
        <f>I119-J119</f>
        <v>409</v>
      </c>
      <c r="L119" s="17"/>
    </row>
    <row r="122" ht="15">
      <c r="A122" s="12" t="s">
        <v>61</v>
      </c>
    </row>
    <row r="123" spans="2:11" ht="15">
      <c r="B123" s="20" t="s">
        <v>43</v>
      </c>
      <c r="E123" s="21">
        <v>1</v>
      </c>
      <c r="F123" s="21">
        <v>1</v>
      </c>
      <c r="G123" s="21">
        <v>0</v>
      </c>
      <c r="H123" s="21">
        <v>0</v>
      </c>
      <c r="I123" s="21">
        <v>126</v>
      </c>
      <c r="J123" s="21">
        <v>6</v>
      </c>
      <c r="K123" s="22">
        <f>I123-J123</f>
        <v>120</v>
      </c>
    </row>
    <row r="124" spans="2:11" ht="15">
      <c r="B124" s="20" t="s">
        <v>45</v>
      </c>
      <c r="E124" s="21">
        <v>0</v>
      </c>
      <c r="F124" s="21">
        <v>0</v>
      </c>
      <c r="G124" s="21">
        <v>0</v>
      </c>
      <c r="H124" s="21">
        <v>0</v>
      </c>
      <c r="I124" s="21">
        <v>8</v>
      </c>
      <c r="J124" s="21">
        <v>1</v>
      </c>
      <c r="K124" s="22">
        <f>I124-J124</f>
        <v>7</v>
      </c>
    </row>
    <row r="125" spans="2:11" ht="15">
      <c r="B125" s="20" t="s">
        <v>46</v>
      </c>
      <c r="E125" s="21">
        <v>0</v>
      </c>
      <c r="F125" s="21">
        <v>0</v>
      </c>
      <c r="G125" s="21">
        <v>0</v>
      </c>
      <c r="H125" s="21">
        <v>0</v>
      </c>
      <c r="I125" s="21">
        <v>1</v>
      </c>
      <c r="J125" s="21">
        <v>0</v>
      </c>
      <c r="K125" s="22">
        <f>I125-J125</f>
        <v>1</v>
      </c>
    </row>
    <row r="126" spans="2:12" ht="15">
      <c r="B126" s="23" t="s">
        <v>21</v>
      </c>
      <c r="D126" s="24"/>
      <c r="E126" s="25">
        <f aca="true" t="shared" si="17" ref="E126:K126">SUM(E122:E125)</f>
        <v>1</v>
      </c>
      <c r="F126" s="25">
        <f t="shared" si="17"/>
        <v>1</v>
      </c>
      <c r="G126" s="25">
        <f t="shared" si="17"/>
        <v>0</v>
      </c>
      <c r="H126" s="25">
        <f t="shared" si="17"/>
        <v>0</v>
      </c>
      <c r="I126" s="25">
        <f t="shared" si="17"/>
        <v>135</v>
      </c>
      <c r="J126" s="25">
        <f t="shared" si="17"/>
        <v>7</v>
      </c>
      <c r="K126" s="25">
        <f t="shared" si="17"/>
        <v>128</v>
      </c>
      <c r="L126" s="26"/>
    </row>
    <row r="127" spans="2:11" ht="15">
      <c r="B127" s="20" t="s">
        <v>36</v>
      </c>
      <c r="E127" s="21">
        <v>0</v>
      </c>
      <c r="F127" s="21">
        <v>0</v>
      </c>
      <c r="G127" s="21">
        <v>0</v>
      </c>
      <c r="H127" s="21">
        <v>0</v>
      </c>
      <c r="I127" s="21">
        <v>2</v>
      </c>
      <c r="J127" s="21">
        <v>0</v>
      </c>
      <c r="K127" s="22">
        <f>I127-J127</f>
        <v>2</v>
      </c>
    </row>
    <row r="128" spans="2:11" ht="15">
      <c r="B128" s="20" t="s">
        <v>38</v>
      </c>
      <c r="E128" s="21">
        <v>0</v>
      </c>
      <c r="F128" s="21">
        <v>0</v>
      </c>
      <c r="G128" s="21">
        <v>0</v>
      </c>
      <c r="H128" s="21">
        <v>0</v>
      </c>
      <c r="I128" s="21">
        <v>30</v>
      </c>
      <c r="J128" s="21">
        <v>4</v>
      </c>
      <c r="K128" s="22">
        <f>I128-J128</f>
        <v>26</v>
      </c>
    </row>
    <row r="129" spans="2:12" ht="15">
      <c r="B129" s="23" t="s">
        <v>22</v>
      </c>
      <c r="D129" s="29"/>
      <c r="E129" s="30">
        <f aca="true" t="shared" si="18" ref="E129:K129">SUM(E127:E128)</f>
        <v>0</v>
      </c>
      <c r="F129" s="30">
        <f t="shared" si="18"/>
        <v>0</v>
      </c>
      <c r="G129" s="30">
        <f t="shared" si="18"/>
        <v>0</v>
      </c>
      <c r="H129" s="30">
        <f t="shared" si="18"/>
        <v>0</v>
      </c>
      <c r="I129" s="30">
        <f t="shared" si="18"/>
        <v>32</v>
      </c>
      <c r="J129" s="30">
        <f t="shared" si="18"/>
        <v>4</v>
      </c>
      <c r="K129" s="30">
        <f t="shared" si="18"/>
        <v>28</v>
      </c>
      <c r="L129" s="31"/>
    </row>
    <row r="130" spans="2:12" ht="15">
      <c r="B130" s="28" t="s">
        <v>59</v>
      </c>
      <c r="C130" s="14"/>
      <c r="D130" s="15"/>
      <c r="E130" s="18">
        <v>1</v>
      </c>
      <c r="F130" s="18">
        <v>1</v>
      </c>
      <c r="G130" s="18">
        <v>0</v>
      </c>
      <c r="H130" s="18">
        <v>0</v>
      </c>
      <c r="I130" s="18">
        <v>167</v>
      </c>
      <c r="J130" s="18">
        <v>11</v>
      </c>
      <c r="K130" s="19">
        <f>I130-J130</f>
        <v>156</v>
      </c>
      <c r="L130" s="17"/>
    </row>
    <row r="133" spans="1:2" ht="15">
      <c r="A133" s="32" t="s">
        <v>62</v>
      </c>
      <c r="B133" s="32" t="s">
        <v>63</v>
      </c>
    </row>
    <row r="134" ht="15">
      <c r="B134" s="32" t="s">
        <v>64</v>
      </c>
    </row>
    <row r="135" ht="15">
      <c r="B135" s="32" t="s">
        <v>65</v>
      </c>
    </row>
    <row r="136" ht="15">
      <c r="B136" s="32" t="s">
        <v>66</v>
      </c>
    </row>
    <row r="137" ht="15">
      <c r="B137" s="32" t="s">
        <v>67</v>
      </c>
    </row>
    <row r="138" ht="15">
      <c r="B138" s="32" t="s">
        <v>68</v>
      </c>
    </row>
    <row r="139" ht="15">
      <c r="B139" s="32" t="s">
        <v>69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6"/>
  <sheetViews>
    <sheetView showGridLines="0" zoomScale="75" zoomScaleNormal="75" zoomScalePageLayoutView="0" workbookViewId="0" topLeftCell="A102">
      <selection activeCell="E127" sqref="E127:K127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78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4</v>
      </c>
      <c r="F12" s="18">
        <v>2</v>
      </c>
      <c r="G12" s="18">
        <v>0</v>
      </c>
      <c r="H12" s="18">
        <v>0</v>
      </c>
      <c r="I12" s="18">
        <v>33</v>
      </c>
      <c r="J12" s="18">
        <v>5</v>
      </c>
      <c r="K12" s="19">
        <f>I12-J12</f>
        <v>28</v>
      </c>
      <c r="L12" s="17"/>
    </row>
    <row r="14" spans="1:12" ht="15">
      <c r="A14" s="12" t="s">
        <v>14</v>
      </c>
      <c r="B14" s="14"/>
      <c r="C14" s="14"/>
      <c r="D14" s="15"/>
      <c r="E14" s="18">
        <v>29</v>
      </c>
      <c r="F14" s="18">
        <v>26</v>
      </c>
      <c r="G14" s="18">
        <v>11</v>
      </c>
      <c r="H14" s="18">
        <v>11</v>
      </c>
      <c r="I14" s="18">
        <v>698</v>
      </c>
      <c r="J14" s="18">
        <v>43</v>
      </c>
      <c r="K14" s="19">
        <f>I14-J14</f>
        <v>655</v>
      </c>
      <c r="L14" s="17"/>
    </row>
    <row r="15" spans="2:9" ht="15">
      <c r="B15" s="20" t="s">
        <v>15</v>
      </c>
      <c r="I15" s="13">
        <v>492</v>
      </c>
    </row>
    <row r="17" ht="15">
      <c r="A17" s="12" t="s">
        <v>16</v>
      </c>
    </row>
    <row r="18" spans="2:11" ht="15">
      <c r="B18" s="20" t="s">
        <v>17</v>
      </c>
      <c r="E18" s="21">
        <v>0</v>
      </c>
      <c r="F18" s="21">
        <v>0</v>
      </c>
      <c r="G18" s="21">
        <v>0</v>
      </c>
      <c r="H18" s="21">
        <v>0</v>
      </c>
      <c r="I18" s="21">
        <v>2</v>
      </c>
      <c r="J18" s="21">
        <v>0</v>
      </c>
      <c r="K18" s="22">
        <f>I18-J18</f>
        <v>2</v>
      </c>
    </row>
    <row r="19" spans="2:11" ht="15">
      <c r="B19" s="20" t="s">
        <v>18</v>
      </c>
      <c r="E19" s="21">
        <v>0</v>
      </c>
      <c r="F19" s="21">
        <v>0</v>
      </c>
      <c r="G19" s="21">
        <v>0</v>
      </c>
      <c r="H19" s="21">
        <v>0</v>
      </c>
      <c r="I19" s="21">
        <v>2</v>
      </c>
      <c r="J19" s="21">
        <v>0</v>
      </c>
      <c r="K19" s="22">
        <f>I19-J19</f>
        <v>2</v>
      </c>
    </row>
    <row r="20" spans="2:11" ht="15">
      <c r="B20" s="20" t="s">
        <v>19</v>
      </c>
      <c r="E20" s="21">
        <v>11</v>
      </c>
      <c r="F20" s="21">
        <v>29</v>
      </c>
      <c r="G20" s="21">
        <v>0</v>
      </c>
      <c r="H20" s="21">
        <v>0</v>
      </c>
      <c r="I20" s="21">
        <v>148</v>
      </c>
      <c r="J20" s="21">
        <v>5</v>
      </c>
      <c r="K20" s="22">
        <f>I20-J20</f>
        <v>143</v>
      </c>
    </row>
    <row r="21" spans="2:11" ht="15">
      <c r="B21" s="20" t="s">
        <v>20</v>
      </c>
      <c r="E21" s="21">
        <v>0</v>
      </c>
      <c r="F21" s="21">
        <v>3</v>
      </c>
      <c r="G21" s="21">
        <v>0</v>
      </c>
      <c r="H21" s="21">
        <v>0</v>
      </c>
      <c r="I21" s="21">
        <v>42</v>
      </c>
      <c r="J21" s="21">
        <v>8</v>
      </c>
      <c r="K21" s="22">
        <f>I21-J21</f>
        <v>34</v>
      </c>
    </row>
    <row r="22" spans="2:11" ht="15">
      <c r="B22" s="20" t="s">
        <v>35</v>
      </c>
      <c r="E22" s="21">
        <v>0</v>
      </c>
      <c r="F22" s="21">
        <v>0</v>
      </c>
      <c r="G22" s="21">
        <v>0</v>
      </c>
      <c r="H22" s="21">
        <v>0</v>
      </c>
      <c r="I22" s="21">
        <v>2</v>
      </c>
      <c r="J22" s="21">
        <v>0</v>
      </c>
      <c r="K22" s="22">
        <f>I22-J22</f>
        <v>2</v>
      </c>
    </row>
    <row r="23" spans="2:12" ht="15">
      <c r="B23" s="23" t="s">
        <v>21</v>
      </c>
      <c r="D23" s="24"/>
      <c r="E23" s="27">
        <f aca="true" t="shared" si="0" ref="E23:K23">SUM(E18:E22)</f>
        <v>11</v>
      </c>
      <c r="F23" s="27">
        <f t="shared" si="0"/>
        <v>32</v>
      </c>
      <c r="G23" s="27">
        <f t="shared" si="0"/>
        <v>0</v>
      </c>
      <c r="H23" s="27">
        <f t="shared" si="0"/>
        <v>0</v>
      </c>
      <c r="I23" s="27">
        <f t="shared" si="0"/>
        <v>196</v>
      </c>
      <c r="J23" s="27">
        <f t="shared" si="0"/>
        <v>13</v>
      </c>
      <c r="K23" s="27">
        <f t="shared" si="0"/>
        <v>183</v>
      </c>
      <c r="L23" s="26"/>
    </row>
    <row r="24" spans="2:11" ht="15">
      <c r="B24" s="20" t="s">
        <v>19</v>
      </c>
      <c r="E24" s="21">
        <v>4</v>
      </c>
      <c r="F24" s="21">
        <v>0</v>
      </c>
      <c r="G24" s="21">
        <v>0</v>
      </c>
      <c r="H24" s="21">
        <v>0</v>
      </c>
      <c r="I24" s="21">
        <v>23</v>
      </c>
      <c r="J24" s="21">
        <v>2</v>
      </c>
      <c r="K24" s="22">
        <f>I24-J24</f>
        <v>21</v>
      </c>
    </row>
    <row r="25" spans="2:12" ht="15">
      <c r="B25" s="23" t="s">
        <v>22</v>
      </c>
      <c r="D25" s="29"/>
      <c r="E25" s="30">
        <f aca="true" t="shared" si="1" ref="E25:K25">SUM(E24:E24)</f>
        <v>4</v>
      </c>
      <c r="F25" s="30">
        <f t="shared" si="1"/>
        <v>0</v>
      </c>
      <c r="G25" s="30">
        <f t="shared" si="1"/>
        <v>0</v>
      </c>
      <c r="H25" s="30">
        <f t="shared" si="1"/>
        <v>0</v>
      </c>
      <c r="I25" s="30">
        <f t="shared" si="1"/>
        <v>23</v>
      </c>
      <c r="J25" s="30">
        <f t="shared" si="1"/>
        <v>2</v>
      </c>
      <c r="K25" s="30">
        <f t="shared" si="1"/>
        <v>21</v>
      </c>
      <c r="L25" s="31"/>
    </row>
    <row r="26" spans="2:12" ht="15">
      <c r="B26" s="28" t="s">
        <v>23</v>
      </c>
      <c r="C26" s="14"/>
      <c r="D26" s="15"/>
      <c r="E26" s="18">
        <v>15</v>
      </c>
      <c r="F26" s="18">
        <v>32</v>
      </c>
      <c r="G26" s="18">
        <v>0</v>
      </c>
      <c r="H26" s="18">
        <v>0</v>
      </c>
      <c r="I26" s="18">
        <v>219</v>
      </c>
      <c r="J26" s="18">
        <v>15</v>
      </c>
      <c r="K26" s="19">
        <f>I26-J26</f>
        <v>204</v>
      </c>
      <c r="L26" s="17"/>
    </row>
    <row r="29" ht="15">
      <c r="A29" s="12" t="s">
        <v>24</v>
      </c>
    </row>
    <row r="30" spans="2:11" ht="15">
      <c r="B30" s="20" t="s">
        <v>25</v>
      </c>
      <c r="E30" s="21">
        <v>0</v>
      </c>
      <c r="F30" s="21">
        <v>0</v>
      </c>
      <c r="G30" s="21">
        <v>0</v>
      </c>
      <c r="H30" s="21">
        <v>0</v>
      </c>
      <c r="I30" s="21">
        <v>1</v>
      </c>
      <c r="J30" s="21">
        <v>0</v>
      </c>
      <c r="K30" s="22">
        <f aca="true" t="shared" si="2" ref="K30:K43">I30-J30</f>
        <v>1</v>
      </c>
    </row>
    <row r="31" spans="2:11" ht="15">
      <c r="B31" s="20" t="s">
        <v>26</v>
      </c>
      <c r="E31" s="21">
        <v>19</v>
      </c>
      <c r="F31" s="21">
        <v>26</v>
      </c>
      <c r="G31" s="21">
        <v>1</v>
      </c>
      <c r="H31" s="21">
        <v>2</v>
      </c>
      <c r="I31" s="21">
        <v>640</v>
      </c>
      <c r="J31" s="21">
        <v>8</v>
      </c>
      <c r="K31" s="22">
        <f t="shared" si="2"/>
        <v>632</v>
      </c>
    </row>
    <row r="32" spans="2:11" ht="15">
      <c r="B32" s="20" t="s">
        <v>27</v>
      </c>
      <c r="E32" s="21">
        <v>18</v>
      </c>
      <c r="F32" s="21">
        <v>24</v>
      </c>
      <c r="G32" s="21">
        <v>1</v>
      </c>
      <c r="H32" s="21">
        <v>1</v>
      </c>
      <c r="I32" s="21">
        <v>672</v>
      </c>
      <c r="J32" s="21">
        <v>10</v>
      </c>
      <c r="K32" s="22">
        <f t="shared" si="2"/>
        <v>662</v>
      </c>
    </row>
    <row r="33" spans="2:11" ht="15">
      <c r="B33" s="20" t="s">
        <v>18</v>
      </c>
      <c r="E33" s="21">
        <v>18</v>
      </c>
      <c r="F33" s="21">
        <v>20</v>
      </c>
      <c r="G33" s="21">
        <v>0</v>
      </c>
      <c r="H33" s="21">
        <v>1</v>
      </c>
      <c r="I33" s="21">
        <v>518</v>
      </c>
      <c r="J33" s="21">
        <v>47</v>
      </c>
      <c r="K33" s="22">
        <f t="shared" si="2"/>
        <v>471</v>
      </c>
    </row>
    <row r="34" spans="2:11" ht="15">
      <c r="B34" s="20" t="s">
        <v>28</v>
      </c>
      <c r="E34" s="21">
        <v>20</v>
      </c>
      <c r="F34" s="21">
        <v>29</v>
      </c>
      <c r="G34" s="21">
        <v>1</v>
      </c>
      <c r="H34" s="21">
        <v>0</v>
      </c>
      <c r="I34" s="21">
        <v>570</v>
      </c>
      <c r="J34" s="21">
        <v>43</v>
      </c>
      <c r="K34" s="22">
        <f t="shared" si="2"/>
        <v>527</v>
      </c>
    </row>
    <row r="35" spans="2:11" ht="15">
      <c r="B35" s="20" t="s">
        <v>29</v>
      </c>
      <c r="E35" s="21">
        <v>6</v>
      </c>
      <c r="F35" s="21">
        <v>12</v>
      </c>
      <c r="G35" s="21">
        <v>0</v>
      </c>
      <c r="H35" s="21">
        <v>0</v>
      </c>
      <c r="I35" s="21">
        <v>250</v>
      </c>
      <c r="J35" s="21">
        <v>19</v>
      </c>
      <c r="K35" s="22">
        <f t="shared" si="2"/>
        <v>231</v>
      </c>
    </row>
    <row r="36" spans="2:11" ht="15">
      <c r="B36" s="20" t="s">
        <v>30</v>
      </c>
      <c r="E36" s="21">
        <v>0</v>
      </c>
      <c r="F36" s="21">
        <v>4</v>
      </c>
      <c r="G36" s="21">
        <v>0</v>
      </c>
      <c r="H36" s="21">
        <v>0</v>
      </c>
      <c r="I36" s="21">
        <v>213</v>
      </c>
      <c r="J36" s="21">
        <v>15</v>
      </c>
      <c r="K36" s="22">
        <f t="shared" si="2"/>
        <v>198</v>
      </c>
    </row>
    <row r="37" spans="2:11" ht="15">
      <c r="B37" s="20" t="s">
        <v>32</v>
      </c>
      <c r="E37" s="21">
        <v>17</v>
      </c>
      <c r="F37" s="21">
        <v>14</v>
      </c>
      <c r="G37" s="21">
        <v>1</v>
      </c>
      <c r="H37" s="21">
        <v>0</v>
      </c>
      <c r="I37" s="21">
        <v>843</v>
      </c>
      <c r="J37" s="21">
        <v>11</v>
      </c>
      <c r="K37" s="22">
        <f t="shared" si="2"/>
        <v>832</v>
      </c>
    </row>
    <row r="38" spans="2:11" ht="15">
      <c r="B38" s="20" t="s">
        <v>33</v>
      </c>
      <c r="E38" s="21">
        <v>15</v>
      </c>
      <c r="F38" s="21">
        <v>15</v>
      </c>
      <c r="G38" s="21">
        <v>1</v>
      </c>
      <c r="H38" s="21">
        <v>2</v>
      </c>
      <c r="I38" s="21">
        <v>646</v>
      </c>
      <c r="J38" s="21">
        <v>11</v>
      </c>
      <c r="K38" s="22">
        <f t="shared" si="2"/>
        <v>635</v>
      </c>
    </row>
    <row r="39" spans="2:11" ht="15">
      <c r="B39" s="20" t="s">
        <v>34</v>
      </c>
      <c r="E39" s="21">
        <v>0</v>
      </c>
      <c r="F39" s="21">
        <v>0</v>
      </c>
      <c r="G39" s="21">
        <v>0</v>
      </c>
      <c r="H39" s="21">
        <v>0</v>
      </c>
      <c r="I39" s="21">
        <v>1</v>
      </c>
      <c r="J39" s="21">
        <v>0</v>
      </c>
      <c r="K39" s="22">
        <f t="shared" si="2"/>
        <v>1</v>
      </c>
    </row>
    <row r="40" spans="2:11" ht="15">
      <c r="B40" s="20" t="s">
        <v>71</v>
      </c>
      <c r="E40" s="21">
        <v>0</v>
      </c>
      <c r="F40" s="21">
        <v>0</v>
      </c>
      <c r="G40" s="21">
        <v>0</v>
      </c>
      <c r="H40" s="21">
        <v>0</v>
      </c>
      <c r="I40" s="21">
        <v>1</v>
      </c>
      <c r="J40" s="21">
        <v>0</v>
      </c>
      <c r="K40" s="22">
        <f t="shared" si="2"/>
        <v>1</v>
      </c>
    </row>
    <row r="41" spans="2:11" ht="15">
      <c r="B41" s="20" t="s">
        <v>19</v>
      </c>
      <c r="E41" s="21">
        <v>0</v>
      </c>
      <c r="F41" s="21">
        <v>0</v>
      </c>
      <c r="G41" s="21">
        <v>0</v>
      </c>
      <c r="H41" s="21">
        <v>0</v>
      </c>
      <c r="I41" s="21">
        <v>41</v>
      </c>
      <c r="J41" s="21">
        <v>7</v>
      </c>
      <c r="K41" s="22">
        <f t="shared" si="2"/>
        <v>34</v>
      </c>
    </row>
    <row r="42" spans="2:11" ht="15">
      <c r="B42" s="20" t="s">
        <v>20</v>
      </c>
      <c r="E42" s="21">
        <v>23</v>
      </c>
      <c r="F42" s="21">
        <v>47</v>
      </c>
      <c r="G42" s="21">
        <v>1</v>
      </c>
      <c r="H42" s="21">
        <v>0</v>
      </c>
      <c r="I42" s="21">
        <v>562</v>
      </c>
      <c r="J42" s="21">
        <v>16</v>
      </c>
      <c r="K42" s="22">
        <f t="shared" si="2"/>
        <v>546</v>
      </c>
    </row>
    <row r="43" spans="2:11" ht="15">
      <c r="B43" s="20" t="s">
        <v>35</v>
      </c>
      <c r="E43" s="21">
        <v>1</v>
      </c>
      <c r="F43" s="21">
        <v>0</v>
      </c>
      <c r="G43" s="21">
        <v>0</v>
      </c>
      <c r="H43" s="21">
        <v>0</v>
      </c>
      <c r="I43" s="21">
        <v>15</v>
      </c>
      <c r="J43" s="21">
        <v>0</v>
      </c>
      <c r="K43" s="22">
        <f t="shared" si="2"/>
        <v>15</v>
      </c>
    </row>
    <row r="44" spans="2:12" ht="15">
      <c r="B44" s="23" t="s">
        <v>21</v>
      </c>
      <c r="D44" s="24"/>
      <c r="E44" s="25">
        <f aca="true" t="shared" si="3" ref="E44:K44">SUM(E29:E43)</f>
        <v>137</v>
      </c>
      <c r="F44" s="25">
        <f t="shared" si="3"/>
        <v>191</v>
      </c>
      <c r="G44" s="25">
        <f t="shared" si="3"/>
        <v>6</v>
      </c>
      <c r="H44" s="25">
        <f t="shared" si="3"/>
        <v>6</v>
      </c>
      <c r="I44" s="25">
        <f t="shared" si="3"/>
        <v>4973</v>
      </c>
      <c r="J44" s="25">
        <f t="shared" si="3"/>
        <v>187</v>
      </c>
      <c r="K44" s="25">
        <f t="shared" si="3"/>
        <v>4786</v>
      </c>
      <c r="L44" s="26"/>
    </row>
    <row r="45" spans="2:11" ht="15">
      <c r="B45" s="20" t="s">
        <v>36</v>
      </c>
      <c r="E45" s="21">
        <v>10</v>
      </c>
      <c r="F45" s="21">
        <v>18</v>
      </c>
      <c r="G45" s="21">
        <v>2</v>
      </c>
      <c r="H45" s="21">
        <v>0</v>
      </c>
      <c r="I45" s="21">
        <v>178</v>
      </c>
      <c r="J45" s="21">
        <v>5</v>
      </c>
      <c r="K45" s="22">
        <f>I45-J45</f>
        <v>173</v>
      </c>
    </row>
    <row r="46" spans="2:11" ht="15">
      <c r="B46" s="20" t="s">
        <v>37</v>
      </c>
      <c r="E46" s="21">
        <v>0</v>
      </c>
      <c r="F46" s="21">
        <v>0</v>
      </c>
      <c r="G46" s="21">
        <v>0</v>
      </c>
      <c r="H46" s="21">
        <v>1</v>
      </c>
      <c r="I46" s="21">
        <v>51</v>
      </c>
      <c r="J46" s="21">
        <v>18</v>
      </c>
      <c r="K46" s="22">
        <f>I46-J46</f>
        <v>33</v>
      </c>
    </row>
    <row r="47" spans="2:11" ht="15">
      <c r="B47" s="20" t="s">
        <v>38</v>
      </c>
      <c r="E47" s="21">
        <v>16</v>
      </c>
      <c r="F47" s="21">
        <v>18</v>
      </c>
      <c r="G47" s="21">
        <v>0</v>
      </c>
      <c r="H47" s="21">
        <v>1</v>
      </c>
      <c r="I47" s="21">
        <v>789</v>
      </c>
      <c r="J47" s="21">
        <v>106</v>
      </c>
      <c r="K47" s="22">
        <f>I47-J47</f>
        <v>683</v>
      </c>
    </row>
    <row r="48" spans="2:12" ht="15">
      <c r="B48" s="23" t="s">
        <v>22</v>
      </c>
      <c r="D48" s="29"/>
      <c r="E48" s="30">
        <f aca="true" t="shared" si="4" ref="E48:K48">SUM(E45:E47)</f>
        <v>26</v>
      </c>
      <c r="F48" s="30">
        <f t="shared" si="4"/>
        <v>36</v>
      </c>
      <c r="G48" s="30">
        <f t="shared" si="4"/>
        <v>2</v>
      </c>
      <c r="H48" s="30">
        <f t="shared" si="4"/>
        <v>2</v>
      </c>
      <c r="I48" s="30">
        <f t="shared" si="4"/>
        <v>1018</v>
      </c>
      <c r="J48" s="30">
        <f t="shared" si="4"/>
        <v>129</v>
      </c>
      <c r="K48" s="30">
        <f t="shared" si="4"/>
        <v>889</v>
      </c>
      <c r="L48" s="31"/>
    </row>
    <row r="49" spans="2:12" ht="15">
      <c r="B49" s="28" t="s">
        <v>23</v>
      </c>
      <c r="C49" s="14"/>
      <c r="D49" s="15"/>
      <c r="E49" s="18">
        <v>163</v>
      </c>
      <c r="F49" s="18">
        <v>227</v>
      </c>
      <c r="G49" s="18">
        <v>8</v>
      </c>
      <c r="H49" s="18">
        <v>8</v>
      </c>
      <c r="I49" s="18">
        <v>5991</v>
      </c>
      <c r="J49" s="18">
        <v>316</v>
      </c>
      <c r="K49" s="19">
        <f>I49-J49</f>
        <v>5675</v>
      </c>
      <c r="L49" s="17"/>
    </row>
    <row r="52" ht="15">
      <c r="A52" s="12" t="s">
        <v>39</v>
      </c>
    </row>
    <row r="53" spans="2:11" ht="15">
      <c r="B53" s="20" t="s">
        <v>27</v>
      </c>
      <c r="E53" s="21">
        <v>1</v>
      </c>
      <c r="F53" s="21">
        <v>1</v>
      </c>
      <c r="G53" s="21">
        <v>0</v>
      </c>
      <c r="H53" s="21">
        <v>0</v>
      </c>
      <c r="I53" s="21">
        <v>2</v>
      </c>
      <c r="J53" s="21">
        <v>0</v>
      </c>
      <c r="K53" s="22">
        <f aca="true" t="shared" si="5" ref="K53:K61">I53-J53</f>
        <v>2</v>
      </c>
    </row>
    <row r="54" spans="2:11" ht="15">
      <c r="B54" s="20" t="s">
        <v>28</v>
      </c>
      <c r="E54" s="21">
        <v>2</v>
      </c>
      <c r="F54" s="21">
        <v>0</v>
      </c>
      <c r="G54" s="21">
        <v>0</v>
      </c>
      <c r="H54" s="21">
        <v>0</v>
      </c>
      <c r="I54" s="21">
        <v>4</v>
      </c>
      <c r="J54" s="21">
        <v>1</v>
      </c>
      <c r="K54" s="22">
        <f t="shared" si="5"/>
        <v>3</v>
      </c>
    </row>
    <row r="55" spans="2:11" ht="15">
      <c r="B55" s="20" t="s">
        <v>29</v>
      </c>
      <c r="E55" s="21">
        <v>0</v>
      </c>
      <c r="F55" s="21">
        <v>0</v>
      </c>
      <c r="G55" s="21">
        <v>0</v>
      </c>
      <c r="H55" s="21">
        <v>0</v>
      </c>
      <c r="I55" s="21">
        <v>1</v>
      </c>
      <c r="J55" s="21">
        <v>1</v>
      </c>
      <c r="K55" s="22">
        <f t="shared" si="5"/>
        <v>0</v>
      </c>
    </row>
    <row r="56" spans="2:11" ht="15">
      <c r="B56" s="20" t="s">
        <v>30</v>
      </c>
      <c r="E56" s="21">
        <v>20</v>
      </c>
      <c r="F56" s="21">
        <v>44</v>
      </c>
      <c r="G56" s="21">
        <v>0</v>
      </c>
      <c r="H56" s="21">
        <v>1</v>
      </c>
      <c r="I56" s="21">
        <v>383</v>
      </c>
      <c r="J56" s="21">
        <v>24</v>
      </c>
      <c r="K56" s="22">
        <f t="shared" si="5"/>
        <v>359</v>
      </c>
    </row>
    <row r="57" spans="2:11" ht="15">
      <c r="B57" s="20" t="s">
        <v>32</v>
      </c>
      <c r="E57" s="21">
        <v>0</v>
      </c>
      <c r="F57" s="21">
        <v>0</v>
      </c>
      <c r="G57" s="21">
        <v>0</v>
      </c>
      <c r="H57" s="21">
        <v>0</v>
      </c>
      <c r="I57" s="21">
        <v>4</v>
      </c>
      <c r="J57" s="21">
        <v>0</v>
      </c>
      <c r="K57" s="22">
        <f t="shared" si="5"/>
        <v>4</v>
      </c>
    </row>
    <row r="58" spans="2:11" ht="15">
      <c r="B58" s="20" t="s">
        <v>33</v>
      </c>
      <c r="E58" s="21">
        <v>0</v>
      </c>
      <c r="F58" s="21">
        <v>0</v>
      </c>
      <c r="G58" s="21">
        <v>0</v>
      </c>
      <c r="H58" s="21">
        <v>1</v>
      </c>
      <c r="I58" s="21">
        <v>3</v>
      </c>
      <c r="J58" s="21">
        <v>0</v>
      </c>
      <c r="K58" s="22">
        <f t="shared" si="5"/>
        <v>3</v>
      </c>
    </row>
    <row r="59" spans="2:11" ht="15">
      <c r="B59" s="20" t="s">
        <v>34</v>
      </c>
      <c r="E59" s="21">
        <v>20</v>
      </c>
      <c r="F59" s="21">
        <v>36</v>
      </c>
      <c r="G59" s="21">
        <v>2</v>
      </c>
      <c r="H59" s="21">
        <v>0</v>
      </c>
      <c r="I59" s="21">
        <v>706</v>
      </c>
      <c r="J59" s="21">
        <v>39</v>
      </c>
      <c r="K59" s="22">
        <f t="shared" si="5"/>
        <v>667</v>
      </c>
    </row>
    <row r="60" spans="2:11" ht="15">
      <c r="B60" s="20" t="s">
        <v>20</v>
      </c>
      <c r="E60" s="21">
        <v>0</v>
      </c>
      <c r="F60" s="21">
        <v>1</v>
      </c>
      <c r="G60" s="21">
        <v>0</v>
      </c>
      <c r="H60" s="21">
        <v>0</v>
      </c>
      <c r="I60" s="21">
        <v>10</v>
      </c>
      <c r="J60" s="21">
        <v>6</v>
      </c>
      <c r="K60" s="22">
        <f t="shared" si="5"/>
        <v>4</v>
      </c>
    </row>
    <row r="61" spans="2:11" ht="15">
      <c r="B61" s="20" t="s">
        <v>40</v>
      </c>
      <c r="E61" s="21">
        <v>0</v>
      </c>
      <c r="F61" s="21">
        <v>0</v>
      </c>
      <c r="G61" s="21">
        <v>0</v>
      </c>
      <c r="H61" s="21">
        <v>0</v>
      </c>
      <c r="I61" s="21">
        <v>5</v>
      </c>
      <c r="J61" s="21">
        <v>5</v>
      </c>
      <c r="K61" s="22">
        <f t="shared" si="5"/>
        <v>0</v>
      </c>
    </row>
    <row r="62" spans="2:12" ht="15">
      <c r="B62" s="23" t="s">
        <v>21</v>
      </c>
      <c r="D62" s="24"/>
      <c r="E62" s="25">
        <f aca="true" t="shared" si="6" ref="E62:K62">SUM(E52:E61)</f>
        <v>43</v>
      </c>
      <c r="F62" s="25">
        <f t="shared" si="6"/>
        <v>82</v>
      </c>
      <c r="G62" s="25">
        <f t="shared" si="6"/>
        <v>2</v>
      </c>
      <c r="H62" s="25">
        <f t="shared" si="6"/>
        <v>2</v>
      </c>
      <c r="I62" s="25">
        <f t="shared" si="6"/>
        <v>1118</v>
      </c>
      <c r="J62" s="25">
        <f t="shared" si="6"/>
        <v>76</v>
      </c>
      <c r="K62" s="25">
        <f t="shared" si="6"/>
        <v>1042</v>
      </c>
      <c r="L62" s="26"/>
    </row>
    <row r="63" spans="2:11" ht="15">
      <c r="B63" s="20" t="s">
        <v>36</v>
      </c>
      <c r="E63" s="21">
        <v>4</v>
      </c>
      <c r="F63" s="21">
        <v>3</v>
      </c>
      <c r="G63" s="21">
        <v>0</v>
      </c>
      <c r="H63" s="21">
        <v>0</v>
      </c>
      <c r="I63" s="21">
        <v>18</v>
      </c>
      <c r="J63" s="21">
        <v>0</v>
      </c>
      <c r="K63" s="22">
        <f>I63-J63</f>
        <v>18</v>
      </c>
    </row>
    <row r="64" spans="2:11" ht="15">
      <c r="B64" s="20" t="s">
        <v>37</v>
      </c>
      <c r="E64" s="21">
        <v>0</v>
      </c>
      <c r="F64" s="21">
        <v>0</v>
      </c>
      <c r="G64" s="21">
        <v>0</v>
      </c>
      <c r="H64" s="21">
        <v>0</v>
      </c>
      <c r="I64" s="21">
        <v>3</v>
      </c>
      <c r="J64" s="21">
        <v>1</v>
      </c>
      <c r="K64" s="22">
        <f>I64-J64</f>
        <v>2</v>
      </c>
    </row>
    <row r="65" spans="2:11" ht="15">
      <c r="B65" s="20" t="s">
        <v>38</v>
      </c>
      <c r="E65" s="21">
        <v>2</v>
      </c>
      <c r="F65" s="21">
        <v>2</v>
      </c>
      <c r="G65" s="21">
        <v>0</v>
      </c>
      <c r="H65" s="21">
        <v>0</v>
      </c>
      <c r="I65" s="21">
        <v>43</v>
      </c>
      <c r="J65" s="21">
        <v>0</v>
      </c>
      <c r="K65" s="22">
        <f>I65-J65</f>
        <v>43</v>
      </c>
    </row>
    <row r="66" spans="2:12" ht="15">
      <c r="B66" s="23" t="s">
        <v>22</v>
      </c>
      <c r="D66" s="29"/>
      <c r="E66" s="30">
        <f aca="true" t="shared" si="7" ref="E66:K66">SUM(E63:E65)</f>
        <v>6</v>
      </c>
      <c r="F66" s="30">
        <f t="shared" si="7"/>
        <v>5</v>
      </c>
      <c r="G66" s="30">
        <f t="shared" si="7"/>
        <v>0</v>
      </c>
      <c r="H66" s="30">
        <f t="shared" si="7"/>
        <v>0</v>
      </c>
      <c r="I66" s="30">
        <f t="shared" si="7"/>
        <v>64</v>
      </c>
      <c r="J66" s="30">
        <f t="shared" si="7"/>
        <v>1</v>
      </c>
      <c r="K66" s="30">
        <f t="shared" si="7"/>
        <v>63</v>
      </c>
      <c r="L66" s="31"/>
    </row>
    <row r="67" spans="2:12" ht="15">
      <c r="B67" s="28" t="s">
        <v>23</v>
      </c>
      <c r="C67" s="14"/>
      <c r="D67" s="15"/>
      <c r="E67" s="18">
        <v>49</v>
      </c>
      <c r="F67" s="18">
        <v>87</v>
      </c>
      <c r="G67" s="18">
        <v>2</v>
      </c>
      <c r="H67" s="18">
        <v>2</v>
      </c>
      <c r="I67" s="18">
        <v>1182</v>
      </c>
      <c r="J67" s="18">
        <v>77</v>
      </c>
      <c r="K67" s="19">
        <f>I67-J67</f>
        <v>1105</v>
      </c>
      <c r="L67" s="17"/>
    </row>
    <row r="70" ht="15">
      <c r="A70" s="12" t="s">
        <v>41</v>
      </c>
    </row>
    <row r="71" spans="2:11" ht="15">
      <c r="B71" s="20" t="s">
        <v>42</v>
      </c>
      <c r="E71" s="21">
        <v>8</v>
      </c>
      <c r="F71" s="21">
        <v>8</v>
      </c>
      <c r="G71" s="21">
        <v>0</v>
      </c>
      <c r="H71" s="21">
        <v>0</v>
      </c>
      <c r="I71" s="21">
        <v>235</v>
      </c>
      <c r="J71" s="21">
        <v>26</v>
      </c>
      <c r="K71" s="22">
        <f aca="true" t="shared" si="8" ref="K71:K77">I71-J71</f>
        <v>209</v>
      </c>
    </row>
    <row r="72" spans="2:11" ht="15">
      <c r="B72" s="20" t="s">
        <v>43</v>
      </c>
      <c r="E72" s="21">
        <v>2</v>
      </c>
      <c r="F72" s="21">
        <v>0</v>
      </c>
      <c r="G72" s="21">
        <v>0</v>
      </c>
      <c r="H72" s="21">
        <v>0</v>
      </c>
      <c r="I72" s="21">
        <v>33</v>
      </c>
      <c r="J72" s="21">
        <v>0</v>
      </c>
      <c r="K72" s="22">
        <f t="shared" si="8"/>
        <v>33</v>
      </c>
    </row>
    <row r="73" spans="2:11" ht="15">
      <c r="B73" s="20" t="s">
        <v>44</v>
      </c>
      <c r="E73" s="21">
        <v>0</v>
      </c>
      <c r="F73" s="21">
        <v>0</v>
      </c>
      <c r="G73" s="21">
        <v>0</v>
      </c>
      <c r="H73" s="21">
        <v>0</v>
      </c>
      <c r="I73" s="21">
        <v>4</v>
      </c>
      <c r="J73" s="21">
        <v>3</v>
      </c>
      <c r="K73" s="22">
        <f t="shared" si="8"/>
        <v>1</v>
      </c>
    </row>
    <row r="74" spans="2:11" ht="15">
      <c r="B74" s="20" t="s">
        <v>45</v>
      </c>
      <c r="E74" s="21">
        <v>7</v>
      </c>
      <c r="F74" s="21">
        <v>9</v>
      </c>
      <c r="G74" s="21">
        <v>0</v>
      </c>
      <c r="H74" s="21">
        <v>0</v>
      </c>
      <c r="I74" s="21">
        <v>433</v>
      </c>
      <c r="J74" s="21">
        <v>7</v>
      </c>
      <c r="K74" s="22">
        <f t="shared" si="8"/>
        <v>426</v>
      </c>
    </row>
    <row r="75" spans="2:11" ht="15">
      <c r="B75" s="20" t="s">
        <v>33</v>
      </c>
      <c r="E75" s="21">
        <v>0</v>
      </c>
      <c r="F75" s="21">
        <v>0</v>
      </c>
      <c r="G75" s="21">
        <v>0</v>
      </c>
      <c r="H75" s="21">
        <v>0</v>
      </c>
      <c r="I75" s="21">
        <v>1</v>
      </c>
      <c r="J75" s="21">
        <v>1</v>
      </c>
      <c r="K75" s="22">
        <f t="shared" si="8"/>
        <v>0</v>
      </c>
    </row>
    <row r="76" spans="2:11" ht="15">
      <c r="B76" s="20" t="s">
        <v>46</v>
      </c>
      <c r="E76" s="21">
        <v>1</v>
      </c>
      <c r="F76" s="21">
        <v>18</v>
      </c>
      <c r="G76" s="21">
        <v>0</v>
      </c>
      <c r="H76" s="21">
        <v>0</v>
      </c>
      <c r="I76" s="21">
        <v>219</v>
      </c>
      <c r="J76" s="21">
        <v>4</v>
      </c>
      <c r="K76" s="22">
        <f t="shared" si="8"/>
        <v>215</v>
      </c>
    </row>
    <row r="77" spans="2:11" ht="15">
      <c r="B77" s="20" t="s">
        <v>47</v>
      </c>
      <c r="E77" s="21">
        <v>6</v>
      </c>
      <c r="F77" s="21">
        <v>9</v>
      </c>
      <c r="G77" s="21">
        <v>0</v>
      </c>
      <c r="H77" s="21">
        <v>0</v>
      </c>
      <c r="I77" s="21">
        <v>207</v>
      </c>
      <c r="J77" s="21">
        <v>3</v>
      </c>
      <c r="K77" s="22">
        <f t="shared" si="8"/>
        <v>204</v>
      </c>
    </row>
    <row r="78" spans="2:12" ht="15">
      <c r="B78" s="23" t="s">
        <v>21</v>
      </c>
      <c r="D78" s="24"/>
      <c r="E78" s="25">
        <f aca="true" t="shared" si="9" ref="E78:K78">SUM(E70:E77)</f>
        <v>24</v>
      </c>
      <c r="F78" s="25">
        <f t="shared" si="9"/>
        <v>44</v>
      </c>
      <c r="G78" s="25">
        <f t="shared" si="9"/>
        <v>0</v>
      </c>
      <c r="H78" s="25">
        <f t="shared" si="9"/>
        <v>0</v>
      </c>
      <c r="I78" s="25">
        <f t="shared" si="9"/>
        <v>1132</v>
      </c>
      <c r="J78" s="25">
        <f t="shared" si="9"/>
        <v>44</v>
      </c>
      <c r="K78" s="25">
        <f t="shared" si="9"/>
        <v>1088</v>
      </c>
      <c r="L78" s="26"/>
    </row>
    <row r="79" spans="2:11" ht="15">
      <c r="B79" s="20" t="s">
        <v>36</v>
      </c>
      <c r="E79" s="21">
        <v>1</v>
      </c>
      <c r="F79" s="21">
        <v>2</v>
      </c>
      <c r="G79" s="21">
        <v>0</v>
      </c>
      <c r="H79" s="21">
        <v>0</v>
      </c>
      <c r="I79" s="21">
        <v>16</v>
      </c>
      <c r="J79" s="21">
        <v>0</v>
      </c>
      <c r="K79" s="22">
        <f>I79-J79</f>
        <v>16</v>
      </c>
    </row>
    <row r="80" spans="2:11" ht="15">
      <c r="B80" s="20" t="s">
        <v>37</v>
      </c>
      <c r="E80" s="21">
        <v>0</v>
      </c>
      <c r="F80" s="21">
        <v>0</v>
      </c>
      <c r="G80" s="21">
        <v>0</v>
      </c>
      <c r="H80" s="21">
        <v>0</v>
      </c>
      <c r="I80" s="21">
        <v>8</v>
      </c>
      <c r="J80" s="21">
        <v>2</v>
      </c>
      <c r="K80" s="22">
        <f>I80-J80</f>
        <v>6</v>
      </c>
    </row>
    <row r="81" spans="2:11" ht="15">
      <c r="B81" s="20" t="s">
        <v>38</v>
      </c>
      <c r="E81" s="21">
        <v>2</v>
      </c>
      <c r="F81" s="21">
        <v>4</v>
      </c>
      <c r="G81" s="21">
        <v>0</v>
      </c>
      <c r="H81" s="21">
        <v>0</v>
      </c>
      <c r="I81" s="21">
        <v>109</v>
      </c>
      <c r="J81" s="21">
        <v>6</v>
      </c>
      <c r="K81" s="22">
        <f>I81-J81</f>
        <v>103</v>
      </c>
    </row>
    <row r="82" spans="2:12" ht="15">
      <c r="B82" s="23" t="s">
        <v>22</v>
      </c>
      <c r="D82" s="29"/>
      <c r="E82" s="30">
        <f aca="true" t="shared" si="10" ref="E82:K82">SUM(E79:E81)</f>
        <v>3</v>
      </c>
      <c r="F82" s="30">
        <f t="shared" si="10"/>
        <v>6</v>
      </c>
      <c r="G82" s="30">
        <f t="shared" si="10"/>
        <v>0</v>
      </c>
      <c r="H82" s="30">
        <f t="shared" si="10"/>
        <v>0</v>
      </c>
      <c r="I82" s="30">
        <f t="shared" si="10"/>
        <v>133</v>
      </c>
      <c r="J82" s="30">
        <f t="shared" si="10"/>
        <v>8</v>
      </c>
      <c r="K82" s="30">
        <f t="shared" si="10"/>
        <v>125</v>
      </c>
      <c r="L82" s="31"/>
    </row>
    <row r="83" spans="2:12" ht="15">
      <c r="B83" s="28" t="s">
        <v>23</v>
      </c>
      <c r="C83" s="14"/>
      <c r="D83" s="15"/>
      <c r="E83" s="18">
        <v>27</v>
      </c>
      <c r="F83" s="18">
        <v>50</v>
      </c>
      <c r="G83" s="18">
        <v>0</v>
      </c>
      <c r="H83" s="18">
        <v>0</v>
      </c>
      <c r="I83" s="18">
        <v>1265</v>
      </c>
      <c r="J83" s="18">
        <v>52</v>
      </c>
      <c r="K83" s="19">
        <f>I83-J83</f>
        <v>1213</v>
      </c>
      <c r="L83" s="17"/>
    </row>
    <row r="86" ht="15">
      <c r="A86" s="12" t="s">
        <v>48</v>
      </c>
    </row>
    <row r="87" spans="2:11" ht="15">
      <c r="B87" s="20" t="s">
        <v>49</v>
      </c>
      <c r="E87" s="21">
        <v>0</v>
      </c>
      <c r="F87" s="21">
        <v>0</v>
      </c>
      <c r="G87" s="21">
        <v>0</v>
      </c>
      <c r="H87" s="21">
        <v>0</v>
      </c>
      <c r="I87" s="21">
        <v>1</v>
      </c>
      <c r="J87" s="21">
        <v>1</v>
      </c>
      <c r="K87" s="22">
        <f aca="true" t="shared" si="11" ref="K87:K93">I87-J87</f>
        <v>0</v>
      </c>
    </row>
    <row r="88" spans="2:11" ht="15">
      <c r="B88" s="20" t="s">
        <v>50</v>
      </c>
      <c r="E88" s="21">
        <v>14</v>
      </c>
      <c r="F88" s="21">
        <v>20</v>
      </c>
      <c r="G88" s="21">
        <v>0</v>
      </c>
      <c r="H88" s="21">
        <v>0</v>
      </c>
      <c r="I88" s="21">
        <v>167</v>
      </c>
      <c r="J88" s="21">
        <v>12</v>
      </c>
      <c r="K88" s="22">
        <f t="shared" si="11"/>
        <v>155</v>
      </c>
    </row>
    <row r="89" spans="2:11" ht="15">
      <c r="B89" s="20" t="s">
        <v>51</v>
      </c>
      <c r="E89" s="21">
        <v>15</v>
      </c>
      <c r="F89" s="21">
        <v>16</v>
      </c>
      <c r="G89" s="21">
        <v>0</v>
      </c>
      <c r="H89" s="21">
        <v>1</v>
      </c>
      <c r="I89" s="21">
        <v>160</v>
      </c>
      <c r="J89" s="21">
        <v>4</v>
      </c>
      <c r="K89" s="22">
        <f t="shared" si="11"/>
        <v>156</v>
      </c>
    </row>
    <row r="90" spans="2:11" ht="15">
      <c r="B90" s="20" t="s">
        <v>52</v>
      </c>
      <c r="E90" s="21">
        <v>12</v>
      </c>
      <c r="F90" s="21">
        <v>18</v>
      </c>
      <c r="G90" s="21">
        <v>0</v>
      </c>
      <c r="H90" s="21">
        <v>0</v>
      </c>
      <c r="I90" s="21">
        <v>134</v>
      </c>
      <c r="J90" s="21">
        <v>13</v>
      </c>
      <c r="K90" s="22">
        <f t="shared" si="11"/>
        <v>121</v>
      </c>
    </row>
    <row r="91" spans="2:11" ht="15">
      <c r="B91" s="20" t="s">
        <v>53</v>
      </c>
      <c r="E91" s="21">
        <v>0</v>
      </c>
      <c r="F91" s="21">
        <v>45</v>
      </c>
      <c r="G91" s="21">
        <v>0</v>
      </c>
      <c r="H91" s="21">
        <v>1</v>
      </c>
      <c r="I91" s="21">
        <v>127</v>
      </c>
      <c r="J91" s="21">
        <v>3</v>
      </c>
      <c r="K91" s="22">
        <f t="shared" si="11"/>
        <v>124</v>
      </c>
    </row>
    <row r="92" spans="2:11" ht="15">
      <c r="B92" s="20" t="s">
        <v>54</v>
      </c>
      <c r="E92" s="21">
        <v>15</v>
      </c>
      <c r="F92" s="21">
        <v>9</v>
      </c>
      <c r="G92" s="21">
        <v>2</v>
      </c>
      <c r="H92" s="21">
        <v>0</v>
      </c>
      <c r="I92" s="21">
        <v>140</v>
      </c>
      <c r="J92" s="21">
        <v>11</v>
      </c>
      <c r="K92" s="22">
        <f t="shared" si="11"/>
        <v>129</v>
      </c>
    </row>
    <row r="93" spans="2:11" ht="15">
      <c r="B93" s="20" t="s">
        <v>55</v>
      </c>
      <c r="E93" s="21">
        <v>13</v>
      </c>
      <c r="F93" s="21">
        <v>8</v>
      </c>
      <c r="G93" s="21">
        <v>0</v>
      </c>
      <c r="H93" s="21">
        <v>0</v>
      </c>
      <c r="I93" s="21">
        <v>153</v>
      </c>
      <c r="J93" s="21">
        <v>10</v>
      </c>
      <c r="K93" s="22">
        <f t="shared" si="11"/>
        <v>143</v>
      </c>
    </row>
    <row r="94" spans="2:12" ht="15">
      <c r="B94" s="23" t="s">
        <v>21</v>
      </c>
      <c r="D94" s="24"/>
      <c r="E94" s="25">
        <f aca="true" t="shared" si="12" ref="E94:K94">SUM(E86:E93)</f>
        <v>69</v>
      </c>
      <c r="F94" s="25">
        <f t="shared" si="12"/>
        <v>116</v>
      </c>
      <c r="G94" s="25">
        <f t="shared" si="12"/>
        <v>2</v>
      </c>
      <c r="H94" s="25">
        <f t="shared" si="12"/>
        <v>2</v>
      </c>
      <c r="I94" s="25">
        <f t="shared" si="12"/>
        <v>882</v>
      </c>
      <c r="J94" s="25">
        <f t="shared" si="12"/>
        <v>54</v>
      </c>
      <c r="K94" s="25">
        <f t="shared" si="12"/>
        <v>828</v>
      </c>
      <c r="L94" s="26"/>
    </row>
    <row r="95" spans="2:11" ht="15">
      <c r="B95" s="20" t="s">
        <v>56</v>
      </c>
      <c r="E95" s="21">
        <v>2</v>
      </c>
      <c r="F95" s="21">
        <v>0</v>
      </c>
      <c r="G95" s="21">
        <v>0</v>
      </c>
      <c r="H95" s="21">
        <v>0</v>
      </c>
      <c r="I95" s="21">
        <v>66</v>
      </c>
      <c r="J95" s="21">
        <v>8</v>
      </c>
      <c r="K95" s="22">
        <f>I95-J95</f>
        <v>58</v>
      </c>
    </row>
    <row r="96" spans="2:11" ht="15">
      <c r="B96" s="20" t="s">
        <v>53</v>
      </c>
      <c r="E96" s="21">
        <v>0</v>
      </c>
      <c r="F96" s="21">
        <v>0</v>
      </c>
      <c r="G96" s="21">
        <v>0</v>
      </c>
      <c r="H96" s="21">
        <v>0</v>
      </c>
      <c r="I96" s="21">
        <v>4</v>
      </c>
      <c r="J96" s="21">
        <v>0</v>
      </c>
      <c r="K96" s="22">
        <f>I96-J96</f>
        <v>4</v>
      </c>
    </row>
    <row r="97" spans="2:12" ht="15">
      <c r="B97" s="23" t="s">
        <v>22</v>
      </c>
      <c r="D97" s="29"/>
      <c r="E97" s="30">
        <f aca="true" t="shared" si="13" ref="E97:K97">SUM(E95:E96)</f>
        <v>2</v>
      </c>
      <c r="F97" s="30">
        <f t="shared" si="13"/>
        <v>0</v>
      </c>
      <c r="G97" s="30">
        <f t="shared" si="13"/>
        <v>0</v>
      </c>
      <c r="H97" s="30">
        <f t="shared" si="13"/>
        <v>0</v>
      </c>
      <c r="I97" s="30">
        <f t="shared" si="13"/>
        <v>70</v>
      </c>
      <c r="J97" s="30">
        <f t="shared" si="13"/>
        <v>8</v>
      </c>
      <c r="K97" s="30">
        <f t="shared" si="13"/>
        <v>62</v>
      </c>
      <c r="L97" s="31"/>
    </row>
    <row r="98" spans="2:12" ht="15">
      <c r="B98" s="28" t="s">
        <v>57</v>
      </c>
      <c r="C98" s="14"/>
      <c r="D98" s="15"/>
      <c r="E98" s="18">
        <v>71</v>
      </c>
      <c r="F98" s="18">
        <v>116</v>
      </c>
      <c r="G98" s="18">
        <v>2</v>
      </c>
      <c r="H98" s="18">
        <v>2</v>
      </c>
      <c r="I98" s="18">
        <v>952</v>
      </c>
      <c r="J98" s="18">
        <v>62</v>
      </c>
      <c r="K98" s="19">
        <f>I98-J98</f>
        <v>890</v>
      </c>
      <c r="L98" s="17"/>
    </row>
    <row r="101" ht="15">
      <c r="A101" s="12" t="s">
        <v>58</v>
      </c>
    </row>
    <row r="102" spans="2:11" ht="15">
      <c r="B102" s="20" t="s">
        <v>25</v>
      </c>
      <c r="E102" s="21">
        <v>0</v>
      </c>
      <c r="F102" s="21">
        <v>0</v>
      </c>
      <c r="G102" s="21">
        <v>0</v>
      </c>
      <c r="H102" s="21">
        <v>0</v>
      </c>
      <c r="I102" s="21">
        <v>1</v>
      </c>
      <c r="J102" s="21">
        <v>0</v>
      </c>
      <c r="K102" s="22">
        <f>I102-J102</f>
        <v>1</v>
      </c>
    </row>
    <row r="103" spans="2:11" ht="15">
      <c r="B103" s="20" t="s">
        <v>72</v>
      </c>
      <c r="E103" s="21">
        <v>0</v>
      </c>
      <c r="F103" s="21">
        <v>0</v>
      </c>
      <c r="G103" s="21">
        <v>0</v>
      </c>
      <c r="H103" s="21">
        <v>0</v>
      </c>
      <c r="I103" s="21">
        <v>1</v>
      </c>
      <c r="J103" s="21">
        <v>1</v>
      </c>
      <c r="K103" s="22">
        <f>I103-J103</f>
        <v>0</v>
      </c>
    </row>
    <row r="104" spans="2:11" ht="15">
      <c r="B104" s="20" t="s">
        <v>43</v>
      </c>
      <c r="E104" s="21">
        <v>0</v>
      </c>
      <c r="F104" s="21">
        <v>7</v>
      </c>
      <c r="G104" s="21">
        <v>0</v>
      </c>
      <c r="H104" s="21">
        <v>0</v>
      </c>
      <c r="I104" s="21">
        <v>242</v>
      </c>
      <c r="J104" s="21">
        <v>11</v>
      </c>
      <c r="K104" s="22">
        <f>I104-J104</f>
        <v>231</v>
      </c>
    </row>
    <row r="105" spans="2:11" ht="15">
      <c r="B105" s="20" t="s">
        <v>45</v>
      </c>
      <c r="E105" s="21">
        <v>0</v>
      </c>
      <c r="F105" s="21">
        <v>0</v>
      </c>
      <c r="G105" s="21">
        <v>0</v>
      </c>
      <c r="H105" s="21">
        <v>0</v>
      </c>
      <c r="I105" s="21">
        <v>5</v>
      </c>
      <c r="J105" s="21">
        <v>3</v>
      </c>
      <c r="K105" s="22">
        <f>I105-J105</f>
        <v>2</v>
      </c>
    </row>
    <row r="106" spans="2:12" ht="15">
      <c r="B106" s="28" t="s">
        <v>59</v>
      </c>
      <c r="C106" s="14"/>
      <c r="D106" s="15"/>
      <c r="E106" s="16">
        <f aca="true" t="shared" si="14" ref="E106:K106">SUM(E101:E105)</f>
        <v>0</v>
      </c>
      <c r="F106" s="16">
        <f t="shared" si="14"/>
        <v>7</v>
      </c>
      <c r="G106" s="16">
        <f t="shared" si="14"/>
        <v>0</v>
      </c>
      <c r="H106" s="16">
        <f t="shared" si="14"/>
        <v>0</v>
      </c>
      <c r="I106" s="16">
        <f t="shared" si="14"/>
        <v>249</v>
      </c>
      <c r="J106" s="16">
        <f t="shared" si="14"/>
        <v>15</v>
      </c>
      <c r="K106" s="16">
        <f t="shared" si="14"/>
        <v>234</v>
      </c>
      <c r="L106" s="17"/>
    </row>
    <row r="108" ht="15">
      <c r="A108" s="12" t="s">
        <v>60</v>
      </c>
    </row>
    <row r="109" spans="2:11" ht="15">
      <c r="B109" s="20" t="s">
        <v>25</v>
      </c>
      <c r="E109" s="21">
        <v>0</v>
      </c>
      <c r="F109" s="21">
        <v>0</v>
      </c>
      <c r="G109" s="21">
        <v>0</v>
      </c>
      <c r="H109" s="21">
        <v>0</v>
      </c>
      <c r="I109" s="21">
        <v>4</v>
      </c>
      <c r="J109" s="21">
        <v>0</v>
      </c>
      <c r="K109" s="22">
        <f>I109-J109</f>
        <v>4</v>
      </c>
    </row>
    <row r="110" spans="2:11" ht="15">
      <c r="B110" s="20" t="s">
        <v>43</v>
      </c>
      <c r="E110" s="21">
        <v>7</v>
      </c>
      <c r="F110" s="21">
        <v>0</v>
      </c>
      <c r="G110" s="21">
        <v>0</v>
      </c>
      <c r="H110" s="21">
        <v>1</v>
      </c>
      <c r="I110" s="21">
        <v>377</v>
      </c>
      <c r="J110" s="21">
        <v>17</v>
      </c>
      <c r="K110" s="22">
        <f>I110-J110</f>
        <v>360</v>
      </c>
    </row>
    <row r="111" spans="2:11" ht="15">
      <c r="B111" s="20" t="s">
        <v>45</v>
      </c>
      <c r="E111" s="21">
        <v>0</v>
      </c>
      <c r="F111" s="21">
        <v>0</v>
      </c>
      <c r="G111" s="21">
        <v>0</v>
      </c>
      <c r="H111" s="21">
        <v>0</v>
      </c>
      <c r="I111" s="21">
        <v>29</v>
      </c>
      <c r="J111" s="21">
        <v>1</v>
      </c>
      <c r="K111" s="22">
        <f>I111-J111</f>
        <v>28</v>
      </c>
    </row>
    <row r="112" spans="2:11" ht="15">
      <c r="B112" s="20" t="s">
        <v>46</v>
      </c>
      <c r="E112" s="21">
        <v>0</v>
      </c>
      <c r="F112" s="21">
        <v>0</v>
      </c>
      <c r="G112" s="21">
        <v>1</v>
      </c>
      <c r="H112" s="21">
        <v>0</v>
      </c>
      <c r="I112" s="21">
        <v>8</v>
      </c>
      <c r="J112" s="21">
        <v>0</v>
      </c>
      <c r="K112" s="22">
        <f>I112-J112</f>
        <v>8</v>
      </c>
    </row>
    <row r="113" spans="2:12" ht="15">
      <c r="B113" s="23" t="s">
        <v>21</v>
      </c>
      <c r="D113" s="24"/>
      <c r="E113" s="27">
        <f aca="true" t="shared" si="15" ref="E113:K113">SUM(E109:E112)</f>
        <v>7</v>
      </c>
      <c r="F113" s="27">
        <f t="shared" si="15"/>
        <v>0</v>
      </c>
      <c r="G113" s="27">
        <f t="shared" si="15"/>
        <v>1</v>
      </c>
      <c r="H113" s="27">
        <f t="shared" si="15"/>
        <v>1</v>
      </c>
      <c r="I113" s="27">
        <f t="shared" si="15"/>
        <v>418</v>
      </c>
      <c r="J113" s="27">
        <f t="shared" si="15"/>
        <v>18</v>
      </c>
      <c r="K113" s="27">
        <f t="shared" si="15"/>
        <v>400</v>
      </c>
      <c r="L113" s="26"/>
    </row>
    <row r="114" spans="2:11" ht="15">
      <c r="B114" s="20" t="s">
        <v>38</v>
      </c>
      <c r="E114" s="21">
        <v>0</v>
      </c>
      <c r="F114" s="21">
        <v>1</v>
      </c>
      <c r="G114" s="21">
        <v>0</v>
      </c>
      <c r="H114" s="21">
        <v>0</v>
      </c>
      <c r="I114" s="21">
        <v>16</v>
      </c>
      <c r="J114" s="21">
        <v>1</v>
      </c>
      <c r="K114" s="22">
        <f>I114-J114</f>
        <v>15</v>
      </c>
    </row>
    <row r="115" spans="2:12" ht="15">
      <c r="B115" s="23" t="s">
        <v>22</v>
      </c>
      <c r="D115" s="29"/>
      <c r="E115" s="30">
        <f aca="true" t="shared" si="16" ref="E115:K115">SUM(E114:E114)</f>
        <v>0</v>
      </c>
      <c r="F115" s="30">
        <f t="shared" si="16"/>
        <v>1</v>
      </c>
      <c r="G115" s="30">
        <f t="shared" si="16"/>
        <v>0</v>
      </c>
      <c r="H115" s="30">
        <f t="shared" si="16"/>
        <v>0</v>
      </c>
      <c r="I115" s="30">
        <f t="shared" si="16"/>
        <v>16</v>
      </c>
      <c r="J115" s="30">
        <f t="shared" si="16"/>
        <v>1</v>
      </c>
      <c r="K115" s="30">
        <f t="shared" si="16"/>
        <v>15</v>
      </c>
      <c r="L115" s="31"/>
    </row>
    <row r="116" spans="2:12" ht="15">
      <c r="B116" s="28" t="s">
        <v>59</v>
      </c>
      <c r="C116" s="14"/>
      <c r="D116" s="15"/>
      <c r="E116" s="18">
        <v>7</v>
      </c>
      <c r="F116" s="18">
        <v>1</v>
      </c>
      <c r="G116" s="18">
        <v>1</v>
      </c>
      <c r="H116" s="18">
        <v>1</v>
      </c>
      <c r="I116" s="18">
        <v>434</v>
      </c>
      <c r="J116" s="18">
        <v>19</v>
      </c>
      <c r="K116" s="19">
        <f>I116-J116</f>
        <v>415</v>
      </c>
      <c r="L116" s="17"/>
    </row>
    <row r="119" ht="15">
      <c r="A119" s="12" t="s">
        <v>61</v>
      </c>
    </row>
    <row r="120" spans="2:11" ht="15">
      <c r="B120" s="20" t="s">
        <v>43</v>
      </c>
      <c r="E120" s="21">
        <v>0</v>
      </c>
      <c r="F120" s="21">
        <v>1</v>
      </c>
      <c r="G120" s="21">
        <v>0</v>
      </c>
      <c r="H120" s="21">
        <v>0</v>
      </c>
      <c r="I120" s="21">
        <v>125</v>
      </c>
      <c r="J120" s="21">
        <v>6</v>
      </c>
      <c r="K120" s="22">
        <f>I120-J120</f>
        <v>119</v>
      </c>
    </row>
    <row r="121" spans="2:11" ht="15">
      <c r="B121" s="20" t="s">
        <v>45</v>
      </c>
      <c r="E121" s="21">
        <v>0</v>
      </c>
      <c r="F121" s="21">
        <v>0</v>
      </c>
      <c r="G121" s="21">
        <v>0</v>
      </c>
      <c r="H121" s="21">
        <v>0</v>
      </c>
      <c r="I121" s="21">
        <v>8</v>
      </c>
      <c r="J121" s="21">
        <v>1</v>
      </c>
      <c r="K121" s="22">
        <f>I121-J121</f>
        <v>7</v>
      </c>
    </row>
    <row r="122" spans="2:11" ht="15">
      <c r="B122" s="20" t="s">
        <v>46</v>
      </c>
      <c r="E122" s="21">
        <v>1</v>
      </c>
      <c r="F122" s="21">
        <v>0</v>
      </c>
      <c r="G122" s="21">
        <v>0</v>
      </c>
      <c r="H122" s="21">
        <v>0</v>
      </c>
      <c r="I122" s="21">
        <v>2</v>
      </c>
      <c r="J122" s="21">
        <v>0</v>
      </c>
      <c r="K122" s="22">
        <f>I122-J122</f>
        <v>2</v>
      </c>
    </row>
    <row r="123" spans="2:12" ht="15">
      <c r="B123" s="23" t="s">
        <v>21</v>
      </c>
      <c r="D123" s="24"/>
      <c r="E123" s="25">
        <f aca="true" t="shared" si="17" ref="E123:K123">SUM(E119:E122)</f>
        <v>1</v>
      </c>
      <c r="F123" s="25">
        <f t="shared" si="17"/>
        <v>1</v>
      </c>
      <c r="G123" s="25">
        <f t="shared" si="17"/>
        <v>0</v>
      </c>
      <c r="H123" s="25">
        <f t="shared" si="17"/>
        <v>0</v>
      </c>
      <c r="I123" s="25">
        <f t="shared" si="17"/>
        <v>135</v>
      </c>
      <c r="J123" s="25">
        <f t="shared" si="17"/>
        <v>7</v>
      </c>
      <c r="K123" s="25">
        <f t="shared" si="17"/>
        <v>128</v>
      </c>
      <c r="L123" s="26"/>
    </row>
    <row r="124" spans="2:11" ht="15">
      <c r="B124" s="20" t="s">
        <v>36</v>
      </c>
      <c r="E124" s="21">
        <v>0</v>
      </c>
      <c r="F124" s="21">
        <v>1</v>
      </c>
      <c r="G124" s="21">
        <v>0</v>
      </c>
      <c r="H124" s="21">
        <v>0</v>
      </c>
      <c r="I124" s="21">
        <v>1</v>
      </c>
      <c r="J124" s="21">
        <v>0</v>
      </c>
      <c r="K124" s="22">
        <f>I124-J124</f>
        <v>1</v>
      </c>
    </row>
    <row r="125" spans="2:11" ht="15">
      <c r="B125" s="20" t="s">
        <v>38</v>
      </c>
      <c r="E125" s="21">
        <v>0</v>
      </c>
      <c r="F125" s="21">
        <v>0</v>
      </c>
      <c r="G125" s="21">
        <v>0</v>
      </c>
      <c r="H125" s="21">
        <v>0</v>
      </c>
      <c r="I125" s="21">
        <v>30</v>
      </c>
      <c r="J125" s="21">
        <v>4</v>
      </c>
      <c r="K125" s="22">
        <f>I125-J125</f>
        <v>26</v>
      </c>
    </row>
    <row r="126" spans="2:12" ht="15">
      <c r="B126" s="23" t="s">
        <v>22</v>
      </c>
      <c r="D126" s="29"/>
      <c r="E126" s="30">
        <f aca="true" t="shared" si="18" ref="E126:K126">SUM(E124:E125)</f>
        <v>0</v>
      </c>
      <c r="F126" s="30">
        <f t="shared" si="18"/>
        <v>1</v>
      </c>
      <c r="G126" s="30">
        <f t="shared" si="18"/>
        <v>0</v>
      </c>
      <c r="H126" s="30">
        <f t="shared" si="18"/>
        <v>0</v>
      </c>
      <c r="I126" s="30">
        <f t="shared" si="18"/>
        <v>31</v>
      </c>
      <c r="J126" s="30">
        <f t="shared" si="18"/>
        <v>4</v>
      </c>
      <c r="K126" s="30">
        <f t="shared" si="18"/>
        <v>27</v>
      </c>
      <c r="L126" s="31"/>
    </row>
    <row r="127" spans="2:12" ht="15">
      <c r="B127" s="28" t="s">
        <v>59</v>
      </c>
      <c r="C127" s="14"/>
      <c r="D127" s="15"/>
      <c r="E127" s="18">
        <v>1</v>
      </c>
      <c r="F127" s="18">
        <v>2</v>
      </c>
      <c r="G127" s="18">
        <v>0</v>
      </c>
      <c r="H127" s="18">
        <v>0</v>
      </c>
      <c r="I127" s="18">
        <v>166</v>
      </c>
      <c r="J127" s="18">
        <v>11</v>
      </c>
      <c r="K127" s="19">
        <f>I127-J127</f>
        <v>155</v>
      </c>
      <c r="L127" s="17"/>
    </row>
    <row r="130" spans="1:2" ht="15">
      <c r="A130" s="32" t="s">
        <v>62</v>
      </c>
      <c r="B130" s="32" t="s">
        <v>63</v>
      </c>
    </row>
    <row r="131" ht="15">
      <c r="B131" s="32" t="s">
        <v>64</v>
      </c>
    </row>
    <row r="132" ht="15">
      <c r="B132" s="32" t="s">
        <v>65</v>
      </c>
    </row>
    <row r="133" ht="15">
      <c r="B133" s="32" t="s">
        <v>66</v>
      </c>
    </row>
    <row r="134" ht="15">
      <c r="B134" s="32" t="s">
        <v>67</v>
      </c>
    </row>
    <row r="135" ht="15">
      <c r="B135" s="32" t="s">
        <v>68</v>
      </c>
    </row>
    <row r="136" ht="15">
      <c r="B136" s="32" t="s">
        <v>69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7"/>
  <sheetViews>
    <sheetView showGridLines="0" zoomScale="75" zoomScaleNormal="75" zoomScalePageLayoutView="0" workbookViewId="0" topLeftCell="A103">
      <selection activeCell="E128" sqref="E128:K128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77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3</v>
      </c>
      <c r="F12" s="18">
        <v>3</v>
      </c>
      <c r="G12" s="18">
        <v>0</v>
      </c>
      <c r="H12" s="18">
        <v>0</v>
      </c>
      <c r="I12" s="18">
        <v>33</v>
      </c>
      <c r="J12" s="18">
        <v>5</v>
      </c>
      <c r="K12" s="19">
        <f>I12-J12</f>
        <v>28</v>
      </c>
      <c r="L12" s="17"/>
    </row>
    <row r="14" spans="1:12" ht="15">
      <c r="A14" s="12" t="s">
        <v>14</v>
      </c>
      <c r="B14" s="14"/>
      <c r="C14" s="14"/>
      <c r="D14" s="15"/>
      <c r="E14" s="18">
        <v>38</v>
      </c>
      <c r="F14" s="18">
        <v>26</v>
      </c>
      <c r="G14" s="18">
        <v>6</v>
      </c>
      <c r="H14" s="18">
        <v>6</v>
      </c>
      <c r="I14" s="18">
        <v>710</v>
      </c>
      <c r="J14" s="18">
        <v>38</v>
      </c>
      <c r="K14" s="19">
        <f>I14-J14</f>
        <v>672</v>
      </c>
      <c r="L14" s="17"/>
    </row>
    <row r="15" spans="2:9" ht="15">
      <c r="B15" s="20" t="s">
        <v>15</v>
      </c>
      <c r="I15" s="13">
        <v>515</v>
      </c>
    </row>
    <row r="17" ht="15">
      <c r="A17" s="12" t="s">
        <v>16</v>
      </c>
    </row>
    <row r="18" spans="2:11" ht="15">
      <c r="B18" s="20" t="s">
        <v>17</v>
      </c>
      <c r="E18" s="21">
        <v>0</v>
      </c>
      <c r="F18" s="21">
        <v>0</v>
      </c>
      <c r="G18" s="21">
        <v>0</v>
      </c>
      <c r="H18" s="21">
        <v>0</v>
      </c>
      <c r="I18" s="21">
        <v>2</v>
      </c>
      <c r="J18" s="21">
        <v>0</v>
      </c>
      <c r="K18" s="22">
        <f>I18-J18</f>
        <v>2</v>
      </c>
    </row>
    <row r="19" spans="2:11" ht="15">
      <c r="B19" s="20" t="s">
        <v>18</v>
      </c>
      <c r="E19" s="21">
        <v>0</v>
      </c>
      <c r="F19" s="21">
        <v>0</v>
      </c>
      <c r="G19" s="21">
        <v>0</v>
      </c>
      <c r="H19" s="21">
        <v>0</v>
      </c>
      <c r="I19" s="21">
        <v>2</v>
      </c>
      <c r="J19" s="21">
        <v>0</v>
      </c>
      <c r="K19" s="22">
        <f>I19-J19</f>
        <v>2</v>
      </c>
    </row>
    <row r="20" spans="2:11" ht="15">
      <c r="B20" s="20" t="s">
        <v>19</v>
      </c>
      <c r="E20" s="21">
        <v>33</v>
      </c>
      <c r="F20" s="21">
        <v>0</v>
      </c>
      <c r="G20" s="21">
        <v>0</v>
      </c>
      <c r="H20" s="21">
        <v>0</v>
      </c>
      <c r="I20" s="21">
        <v>181</v>
      </c>
      <c r="J20" s="21">
        <v>5</v>
      </c>
      <c r="K20" s="22">
        <f>I20-J20</f>
        <v>176</v>
      </c>
    </row>
    <row r="21" spans="2:11" ht="15">
      <c r="B21" s="20" t="s">
        <v>20</v>
      </c>
      <c r="E21" s="21">
        <v>0</v>
      </c>
      <c r="F21" s="21">
        <v>0</v>
      </c>
      <c r="G21" s="21">
        <v>0</v>
      </c>
      <c r="H21" s="21">
        <v>0</v>
      </c>
      <c r="I21" s="21">
        <v>42</v>
      </c>
      <c r="J21" s="21">
        <v>8</v>
      </c>
      <c r="K21" s="22">
        <f>I21-J21</f>
        <v>34</v>
      </c>
    </row>
    <row r="22" spans="2:11" ht="15">
      <c r="B22" s="20" t="s">
        <v>35</v>
      </c>
      <c r="E22" s="21">
        <v>0</v>
      </c>
      <c r="F22" s="21">
        <v>0</v>
      </c>
      <c r="G22" s="21">
        <v>0</v>
      </c>
      <c r="H22" s="21">
        <v>0</v>
      </c>
      <c r="I22" s="21">
        <v>2</v>
      </c>
      <c r="J22" s="21">
        <v>0</v>
      </c>
      <c r="K22" s="22">
        <f>I22-J22</f>
        <v>2</v>
      </c>
    </row>
    <row r="23" spans="2:12" ht="15">
      <c r="B23" s="23" t="s">
        <v>21</v>
      </c>
      <c r="D23" s="24"/>
      <c r="E23" s="27">
        <f aca="true" t="shared" si="0" ref="E23:K23">SUM(E18:E22)</f>
        <v>33</v>
      </c>
      <c r="F23" s="27">
        <f t="shared" si="0"/>
        <v>0</v>
      </c>
      <c r="G23" s="27">
        <f t="shared" si="0"/>
        <v>0</v>
      </c>
      <c r="H23" s="27">
        <f t="shared" si="0"/>
        <v>0</v>
      </c>
      <c r="I23" s="27">
        <f t="shared" si="0"/>
        <v>229</v>
      </c>
      <c r="J23" s="27">
        <f t="shared" si="0"/>
        <v>13</v>
      </c>
      <c r="K23" s="27">
        <f t="shared" si="0"/>
        <v>216</v>
      </c>
      <c r="L23" s="26"/>
    </row>
    <row r="24" spans="2:11" ht="15">
      <c r="B24" s="20" t="s">
        <v>19</v>
      </c>
      <c r="E24" s="21">
        <v>1</v>
      </c>
      <c r="F24" s="21">
        <v>13</v>
      </c>
      <c r="G24" s="21">
        <v>0</v>
      </c>
      <c r="H24" s="21">
        <v>0</v>
      </c>
      <c r="I24" s="21">
        <v>11</v>
      </c>
      <c r="J24" s="21">
        <v>2</v>
      </c>
      <c r="K24" s="22">
        <f>I24-J24</f>
        <v>9</v>
      </c>
    </row>
    <row r="25" spans="2:12" ht="15">
      <c r="B25" s="23" t="s">
        <v>22</v>
      </c>
      <c r="D25" s="29"/>
      <c r="E25" s="30">
        <f aca="true" t="shared" si="1" ref="E25:K25">SUM(E24:E24)</f>
        <v>1</v>
      </c>
      <c r="F25" s="30">
        <f t="shared" si="1"/>
        <v>13</v>
      </c>
      <c r="G25" s="30">
        <f t="shared" si="1"/>
        <v>0</v>
      </c>
      <c r="H25" s="30">
        <f t="shared" si="1"/>
        <v>0</v>
      </c>
      <c r="I25" s="30">
        <f t="shared" si="1"/>
        <v>11</v>
      </c>
      <c r="J25" s="30">
        <f t="shared" si="1"/>
        <v>2</v>
      </c>
      <c r="K25" s="30">
        <f t="shared" si="1"/>
        <v>9</v>
      </c>
      <c r="L25" s="31"/>
    </row>
    <row r="26" spans="2:12" ht="15">
      <c r="B26" s="28" t="s">
        <v>23</v>
      </c>
      <c r="C26" s="14"/>
      <c r="D26" s="15"/>
      <c r="E26" s="18">
        <v>34</v>
      </c>
      <c r="F26" s="18">
        <v>13</v>
      </c>
      <c r="G26" s="18">
        <v>0</v>
      </c>
      <c r="H26" s="18">
        <v>0</v>
      </c>
      <c r="I26" s="18">
        <v>240</v>
      </c>
      <c r="J26" s="18">
        <v>15</v>
      </c>
      <c r="K26" s="19">
        <f>I26-J26</f>
        <v>225</v>
      </c>
      <c r="L26" s="17"/>
    </row>
    <row r="29" ht="15">
      <c r="A29" s="12" t="s">
        <v>24</v>
      </c>
    </row>
    <row r="30" spans="2:11" ht="15">
      <c r="B30" s="20" t="s">
        <v>25</v>
      </c>
      <c r="E30" s="21">
        <v>0</v>
      </c>
      <c r="F30" s="21">
        <v>0</v>
      </c>
      <c r="G30" s="21">
        <v>0</v>
      </c>
      <c r="H30" s="21">
        <v>0</v>
      </c>
      <c r="I30" s="21">
        <v>1</v>
      </c>
      <c r="J30" s="21">
        <v>0</v>
      </c>
      <c r="K30" s="22">
        <f aca="true" t="shared" si="2" ref="K30:K44">I30-J30</f>
        <v>1</v>
      </c>
    </row>
    <row r="31" spans="2:11" ht="15">
      <c r="B31" s="20" t="s">
        <v>26</v>
      </c>
      <c r="E31" s="21">
        <v>13</v>
      </c>
      <c r="F31" s="21">
        <v>2</v>
      </c>
      <c r="G31" s="21">
        <v>1</v>
      </c>
      <c r="H31" s="21">
        <v>0</v>
      </c>
      <c r="I31" s="21">
        <v>652</v>
      </c>
      <c r="J31" s="21">
        <v>8</v>
      </c>
      <c r="K31" s="22">
        <f t="shared" si="2"/>
        <v>644</v>
      </c>
    </row>
    <row r="32" spans="2:11" ht="15">
      <c r="B32" s="20" t="s">
        <v>27</v>
      </c>
      <c r="E32" s="21">
        <v>0</v>
      </c>
      <c r="F32" s="21">
        <v>4</v>
      </c>
      <c r="G32" s="21">
        <v>0</v>
      </c>
      <c r="H32" s="21">
        <v>59</v>
      </c>
      <c r="I32" s="21">
        <v>609</v>
      </c>
      <c r="J32" s="21">
        <v>10</v>
      </c>
      <c r="K32" s="22">
        <f t="shared" si="2"/>
        <v>599</v>
      </c>
    </row>
    <row r="33" spans="2:11" ht="15">
      <c r="B33" s="20" t="s">
        <v>18</v>
      </c>
      <c r="E33" s="21">
        <v>15</v>
      </c>
      <c r="F33" s="21">
        <v>2</v>
      </c>
      <c r="G33" s="21">
        <v>1</v>
      </c>
      <c r="H33" s="21">
        <v>1</v>
      </c>
      <c r="I33" s="21">
        <v>531</v>
      </c>
      <c r="J33" s="21">
        <v>46</v>
      </c>
      <c r="K33" s="22">
        <f t="shared" si="2"/>
        <v>485</v>
      </c>
    </row>
    <row r="34" spans="2:11" ht="15">
      <c r="B34" s="20" t="s">
        <v>28</v>
      </c>
      <c r="E34" s="21">
        <v>19</v>
      </c>
      <c r="F34" s="21">
        <v>25</v>
      </c>
      <c r="G34" s="21">
        <v>0</v>
      </c>
      <c r="H34" s="21">
        <v>0</v>
      </c>
      <c r="I34" s="21">
        <v>564</v>
      </c>
      <c r="J34" s="21">
        <v>45</v>
      </c>
      <c r="K34" s="22">
        <f t="shared" si="2"/>
        <v>519</v>
      </c>
    </row>
    <row r="35" spans="2:11" ht="15">
      <c r="B35" s="20" t="s">
        <v>29</v>
      </c>
      <c r="E35" s="21">
        <v>14</v>
      </c>
      <c r="F35" s="21">
        <v>12</v>
      </c>
      <c r="G35" s="21">
        <v>0</v>
      </c>
      <c r="H35" s="21">
        <v>0</v>
      </c>
      <c r="I35" s="21">
        <v>252</v>
      </c>
      <c r="J35" s="21">
        <v>20</v>
      </c>
      <c r="K35" s="22">
        <f t="shared" si="2"/>
        <v>232</v>
      </c>
    </row>
    <row r="36" spans="2:11" ht="15">
      <c r="B36" s="20" t="s">
        <v>30</v>
      </c>
      <c r="E36" s="21">
        <v>25</v>
      </c>
      <c r="F36" s="21">
        <v>4</v>
      </c>
      <c r="G36" s="21">
        <v>59</v>
      </c>
      <c r="H36" s="21">
        <v>1</v>
      </c>
      <c r="I36" s="21">
        <v>292</v>
      </c>
      <c r="J36" s="21">
        <v>16</v>
      </c>
      <c r="K36" s="22">
        <f t="shared" si="2"/>
        <v>276</v>
      </c>
    </row>
    <row r="37" spans="2:11" ht="15">
      <c r="B37" s="20" t="s">
        <v>32</v>
      </c>
      <c r="E37" s="21">
        <v>16</v>
      </c>
      <c r="F37" s="21">
        <v>10</v>
      </c>
      <c r="G37" s="21">
        <v>2</v>
      </c>
      <c r="H37" s="21">
        <v>1</v>
      </c>
      <c r="I37" s="21">
        <v>850</v>
      </c>
      <c r="J37" s="21">
        <v>11</v>
      </c>
      <c r="K37" s="22">
        <f t="shared" si="2"/>
        <v>839</v>
      </c>
    </row>
    <row r="38" spans="2:11" ht="15">
      <c r="B38" s="20" t="s">
        <v>33</v>
      </c>
      <c r="E38" s="21">
        <v>21</v>
      </c>
      <c r="F38" s="21">
        <v>36</v>
      </c>
      <c r="G38" s="21">
        <v>0</v>
      </c>
      <c r="H38" s="21">
        <v>3</v>
      </c>
      <c r="I38" s="21">
        <v>628</v>
      </c>
      <c r="J38" s="21">
        <v>17</v>
      </c>
      <c r="K38" s="22">
        <f t="shared" si="2"/>
        <v>611</v>
      </c>
    </row>
    <row r="39" spans="2:11" ht="15">
      <c r="B39" s="20" t="s">
        <v>34</v>
      </c>
      <c r="E39" s="21">
        <v>0</v>
      </c>
      <c r="F39" s="21">
        <v>0</v>
      </c>
      <c r="G39" s="21">
        <v>0</v>
      </c>
      <c r="H39" s="21">
        <v>0</v>
      </c>
      <c r="I39" s="21">
        <v>1</v>
      </c>
      <c r="J39" s="21">
        <v>0</v>
      </c>
      <c r="K39" s="22">
        <f t="shared" si="2"/>
        <v>1</v>
      </c>
    </row>
    <row r="40" spans="2:11" ht="15">
      <c r="B40" s="20" t="s">
        <v>71</v>
      </c>
      <c r="E40" s="21">
        <v>0</v>
      </c>
      <c r="F40" s="21">
        <v>0</v>
      </c>
      <c r="G40" s="21">
        <v>0</v>
      </c>
      <c r="H40" s="21">
        <v>0</v>
      </c>
      <c r="I40" s="21">
        <v>1</v>
      </c>
      <c r="J40" s="21">
        <v>0</v>
      </c>
      <c r="K40" s="22">
        <f t="shared" si="2"/>
        <v>1</v>
      </c>
    </row>
    <row r="41" spans="2:11" ht="15">
      <c r="B41" s="20" t="s">
        <v>19</v>
      </c>
      <c r="E41" s="21">
        <v>0</v>
      </c>
      <c r="F41" s="21">
        <v>0</v>
      </c>
      <c r="G41" s="21">
        <v>0</v>
      </c>
      <c r="H41" s="21">
        <v>0</v>
      </c>
      <c r="I41" s="21">
        <v>41</v>
      </c>
      <c r="J41" s="21">
        <v>7</v>
      </c>
      <c r="K41" s="22">
        <f t="shared" si="2"/>
        <v>34</v>
      </c>
    </row>
    <row r="42" spans="2:11" ht="15">
      <c r="B42" s="20" t="s">
        <v>20</v>
      </c>
      <c r="E42" s="21">
        <v>17</v>
      </c>
      <c r="F42" s="21">
        <v>2</v>
      </c>
      <c r="G42" s="21">
        <v>2</v>
      </c>
      <c r="H42" s="21">
        <v>0</v>
      </c>
      <c r="I42" s="21">
        <v>579</v>
      </c>
      <c r="J42" s="21">
        <v>15</v>
      </c>
      <c r="K42" s="22">
        <f t="shared" si="2"/>
        <v>564</v>
      </c>
    </row>
    <row r="43" spans="2:11" ht="15">
      <c r="B43" s="20" t="s">
        <v>35</v>
      </c>
      <c r="E43" s="21">
        <v>1</v>
      </c>
      <c r="F43" s="21">
        <v>1</v>
      </c>
      <c r="G43" s="21">
        <v>0</v>
      </c>
      <c r="H43" s="21">
        <v>0</v>
      </c>
      <c r="I43" s="21">
        <v>15</v>
      </c>
      <c r="J43" s="21">
        <v>0</v>
      </c>
      <c r="K43" s="22">
        <f t="shared" si="2"/>
        <v>15</v>
      </c>
    </row>
    <row r="44" spans="2:11" ht="15">
      <c r="B44" s="20" t="s">
        <v>40</v>
      </c>
      <c r="E44" s="21">
        <v>7</v>
      </c>
      <c r="F44" s="21">
        <v>0</v>
      </c>
      <c r="G44" s="21">
        <v>0</v>
      </c>
      <c r="H44" s="21">
        <v>0</v>
      </c>
      <c r="I44" s="21">
        <v>7</v>
      </c>
      <c r="J44" s="21">
        <v>0</v>
      </c>
      <c r="K44" s="22">
        <f t="shared" si="2"/>
        <v>7</v>
      </c>
    </row>
    <row r="45" spans="2:12" ht="15">
      <c r="B45" s="23" t="s">
        <v>21</v>
      </c>
      <c r="D45" s="24"/>
      <c r="E45" s="25">
        <f aca="true" t="shared" si="3" ref="E45:K45">SUM(E29:E44)</f>
        <v>148</v>
      </c>
      <c r="F45" s="25">
        <f t="shared" si="3"/>
        <v>98</v>
      </c>
      <c r="G45" s="25">
        <f t="shared" si="3"/>
        <v>65</v>
      </c>
      <c r="H45" s="25">
        <f t="shared" si="3"/>
        <v>65</v>
      </c>
      <c r="I45" s="25">
        <f t="shared" si="3"/>
        <v>5023</v>
      </c>
      <c r="J45" s="25">
        <f t="shared" si="3"/>
        <v>195</v>
      </c>
      <c r="K45" s="25">
        <f t="shared" si="3"/>
        <v>4828</v>
      </c>
      <c r="L45" s="26"/>
    </row>
    <row r="46" spans="2:11" ht="15">
      <c r="B46" s="20" t="s">
        <v>36</v>
      </c>
      <c r="E46" s="21">
        <v>12</v>
      </c>
      <c r="F46" s="21">
        <v>18</v>
      </c>
      <c r="G46" s="21">
        <v>2</v>
      </c>
      <c r="H46" s="21">
        <v>1</v>
      </c>
      <c r="I46" s="21">
        <v>173</v>
      </c>
      <c r="J46" s="21">
        <v>5</v>
      </c>
      <c r="K46" s="22">
        <f>I46-J46</f>
        <v>168</v>
      </c>
    </row>
    <row r="47" spans="2:11" ht="15">
      <c r="B47" s="20" t="s">
        <v>37</v>
      </c>
      <c r="E47" s="21">
        <v>0</v>
      </c>
      <c r="F47" s="21">
        <v>0</v>
      </c>
      <c r="G47" s="21">
        <v>0</v>
      </c>
      <c r="H47" s="21">
        <v>0</v>
      </c>
      <c r="I47" s="21">
        <v>51</v>
      </c>
      <c r="J47" s="21">
        <v>18</v>
      </c>
      <c r="K47" s="22">
        <f>I47-J47</f>
        <v>33</v>
      </c>
    </row>
    <row r="48" spans="2:11" ht="15">
      <c r="B48" s="20" t="s">
        <v>38</v>
      </c>
      <c r="E48" s="21">
        <v>10</v>
      </c>
      <c r="F48" s="21">
        <v>3</v>
      </c>
      <c r="G48" s="21">
        <v>1</v>
      </c>
      <c r="H48" s="21">
        <v>2</v>
      </c>
      <c r="I48" s="21">
        <v>795</v>
      </c>
      <c r="J48" s="21">
        <v>104</v>
      </c>
      <c r="K48" s="22">
        <f>I48-J48</f>
        <v>691</v>
      </c>
    </row>
    <row r="49" spans="2:12" ht="15">
      <c r="B49" s="23" t="s">
        <v>22</v>
      </c>
      <c r="D49" s="29"/>
      <c r="E49" s="30">
        <f aca="true" t="shared" si="4" ref="E49:K49">SUM(E46:E48)</f>
        <v>22</v>
      </c>
      <c r="F49" s="30">
        <f t="shared" si="4"/>
        <v>21</v>
      </c>
      <c r="G49" s="30">
        <f t="shared" si="4"/>
        <v>3</v>
      </c>
      <c r="H49" s="30">
        <f t="shared" si="4"/>
        <v>3</v>
      </c>
      <c r="I49" s="30">
        <f t="shared" si="4"/>
        <v>1019</v>
      </c>
      <c r="J49" s="30">
        <f t="shared" si="4"/>
        <v>127</v>
      </c>
      <c r="K49" s="30">
        <f t="shared" si="4"/>
        <v>892</v>
      </c>
      <c r="L49" s="31"/>
    </row>
    <row r="50" spans="2:12" ht="15">
      <c r="B50" s="28" t="s">
        <v>23</v>
      </c>
      <c r="C50" s="14"/>
      <c r="D50" s="15"/>
      <c r="E50" s="18">
        <v>170</v>
      </c>
      <c r="F50" s="18">
        <v>119</v>
      </c>
      <c r="G50" s="18">
        <v>68</v>
      </c>
      <c r="H50" s="18">
        <v>68</v>
      </c>
      <c r="I50" s="18">
        <v>6042</v>
      </c>
      <c r="J50" s="18">
        <v>322</v>
      </c>
      <c r="K50" s="19">
        <f>I50-J50</f>
        <v>5720</v>
      </c>
      <c r="L50" s="17"/>
    </row>
    <row r="53" ht="15">
      <c r="A53" s="12" t="s">
        <v>39</v>
      </c>
    </row>
    <row r="54" spans="2:11" ht="15">
      <c r="B54" s="20" t="s">
        <v>27</v>
      </c>
      <c r="E54" s="21">
        <v>21</v>
      </c>
      <c r="F54" s="21">
        <v>0</v>
      </c>
      <c r="G54" s="21">
        <v>42</v>
      </c>
      <c r="H54" s="21">
        <v>0</v>
      </c>
      <c r="I54" s="21">
        <v>65</v>
      </c>
      <c r="J54" s="21">
        <v>0</v>
      </c>
      <c r="K54" s="22">
        <f aca="true" t="shared" si="5" ref="K54:K62">I54-J54</f>
        <v>65</v>
      </c>
    </row>
    <row r="55" spans="2:11" ht="15">
      <c r="B55" s="20" t="s">
        <v>28</v>
      </c>
      <c r="E55" s="21">
        <v>0</v>
      </c>
      <c r="F55" s="21">
        <v>2</v>
      </c>
      <c r="G55" s="21">
        <v>0</v>
      </c>
      <c r="H55" s="21">
        <v>0</v>
      </c>
      <c r="I55" s="21">
        <v>2</v>
      </c>
      <c r="J55" s="21">
        <v>1</v>
      </c>
      <c r="K55" s="22">
        <f t="shared" si="5"/>
        <v>1</v>
      </c>
    </row>
    <row r="56" spans="2:11" ht="15">
      <c r="B56" s="20" t="s">
        <v>29</v>
      </c>
      <c r="E56" s="21">
        <v>2</v>
      </c>
      <c r="F56" s="21">
        <v>1</v>
      </c>
      <c r="G56" s="21">
        <v>0</v>
      </c>
      <c r="H56" s="21">
        <v>0</v>
      </c>
      <c r="I56" s="21">
        <v>2</v>
      </c>
      <c r="J56" s="21">
        <v>1</v>
      </c>
      <c r="K56" s="22">
        <f t="shared" si="5"/>
        <v>1</v>
      </c>
    </row>
    <row r="57" spans="2:11" ht="15">
      <c r="B57" s="20" t="s">
        <v>30</v>
      </c>
      <c r="E57" s="21">
        <v>0</v>
      </c>
      <c r="F57" s="21">
        <v>22</v>
      </c>
      <c r="G57" s="21">
        <v>0</v>
      </c>
      <c r="H57" s="21">
        <v>42</v>
      </c>
      <c r="I57" s="21">
        <v>319</v>
      </c>
      <c r="J57" s="21">
        <v>19</v>
      </c>
      <c r="K57" s="22">
        <f t="shared" si="5"/>
        <v>300</v>
      </c>
    </row>
    <row r="58" spans="2:11" ht="15">
      <c r="B58" s="20" t="s">
        <v>32</v>
      </c>
      <c r="E58" s="21">
        <v>0</v>
      </c>
      <c r="F58" s="21">
        <v>0</v>
      </c>
      <c r="G58" s="21">
        <v>0</v>
      </c>
      <c r="H58" s="21">
        <v>0</v>
      </c>
      <c r="I58" s="21">
        <v>4</v>
      </c>
      <c r="J58" s="21">
        <v>0</v>
      </c>
      <c r="K58" s="22">
        <f t="shared" si="5"/>
        <v>4</v>
      </c>
    </row>
    <row r="59" spans="2:11" ht="15">
      <c r="B59" s="20" t="s">
        <v>33</v>
      </c>
      <c r="E59" s="21">
        <v>2</v>
      </c>
      <c r="F59" s="21">
        <v>2</v>
      </c>
      <c r="G59" s="21">
        <v>0</v>
      </c>
      <c r="H59" s="21">
        <v>0</v>
      </c>
      <c r="I59" s="21">
        <v>3</v>
      </c>
      <c r="J59" s="21">
        <v>0</v>
      </c>
      <c r="K59" s="22">
        <f t="shared" si="5"/>
        <v>3</v>
      </c>
    </row>
    <row r="60" spans="2:11" ht="15">
      <c r="B60" s="20" t="s">
        <v>34</v>
      </c>
      <c r="E60" s="21">
        <v>21</v>
      </c>
      <c r="F60" s="21">
        <v>3</v>
      </c>
      <c r="G60" s="21">
        <v>1</v>
      </c>
      <c r="H60" s="21">
        <v>0</v>
      </c>
      <c r="I60" s="21">
        <v>725</v>
      </c>
      <c r="J60" s="21">
        <v>38</v>
      </c>
      <c r="K60" s="22">
        <f t="shared" si="5"/>
        <v>687</v>
      </c>
    </row>
    <row r="61" spans="2:11" ht="15">
      <c r="B61" s="20" t="s">
        <v>20</v>
      </c>
      <c r="E61" s="21">
        <v>0</v>
      </c>
      <c r="F61" s="21">
        <v>0</v>
      </c>
      <c r="G61" s="21">
        <v>0</v>
      </c>
      <c r="H61" s="21">
        <v>1</v>
      </c>
      <c r="I61" s="21">
        <v>9</v>
      </c>
      <c r="J61" s="21">
        <v>6</v>
      </c>
      <c r="K61" s="22">
        <f t="shared" si="5"/>
        <v>3</v>
      </c>
    </row>
    <row r="62" spans="2:11" ht="15">
      <c r="B62" s="20" t="s">
        <v>40</v>
      </c>
      <c r="E62" s="21">
        <v>0</v>
      </c>
      <c r="F62" s="21">
        <v>0</v>
      </c>
      <c r="G62" s="21">
        <v>0</v>
      </c>
      <c r="H62" s="21">
        <v>0</v>
      </c>
      <c r="I62" s="21">
        <v>5</v>
      </c>
      <c r="J62" s="21">
        <v>5</v>
      </c>
      <c r="K62" s="22">
        <f t="shared" si="5"/>
        <v>0</v>
      </c>
    </row>
    <row r="63" spans="2:12" ht="15">
      <c r="B63" s="23" t="s">
        <v>21</v>
      </c>
      <c r="D63" s="24"/>
      <c r="E63" s="25">
        <f aca="true" t="shared" si="6" ref="E63:K63">SUM(E53:E62)</f>
        <v>46</v>
      </c>
      <c r="F63" s="25">
        <f t="shared" si="6"/>
        <v>30</v>
      </c>
      <c r="G63" s="25">
        <f t="shared" si="6"/>
        <v>43</v>
      </c>
      <c r="H63" s="25">
        <f t="shared" si="6"/>
        <v>43</v>
      </c>
      <c r="I63" s="25">
        <f t="shared" si="6"/>
        <v>1134</v>
      </c>
      <c r="J63" s="25">
        <f t="shared" si="6"/>
        <v>70</v>
      </c>
      <c r="K63" s="25">
        <f t="shared" si="6"/>
        <v>1064</v>
      </c>
      <c r="L63" s="26"/>
    </row>
    <row r="64" spans="2:11" ht="15">
      <c r="B64" s="20" t="s">
        <v>36</v>
      </c>
      <c r="E64" s="21">
        <v>2</v>
      </c>
      <c r="F64" s="21">
        <v>1</v>
      </c>
      <c r="G64" s="21">
        <v>0</v>
      </c>
      <c r="H64" s="21">
        <v>0</v>
      </c>
      <c r="I64" s="21">
        <v>19</v>
      </c>
      <c r="J64" s="21">
        <v>0</v>
      </c>
      <c r="K64" s="22">
        <f>I64-J64</f>
        <v>19</v>
      </c>
    </row>
    <row r="65" spans="2:11" ht="15">
      <c r="B65" s="20" t="s">
        <v>37</v>
      </c>
      <c r="E65" s="21">
        <v>0</v>
      </c>
      <c r="F65" s="21">
        <v>0</v>
      </c>
      <c r="G65" s="21">
        <v>0</v>
      </c>
      <c r="H65" s="21">
        <v>0</v>
      </c>
      <c r="I65" s="21">
        <v>3</v>
      </c>
      <c r="J65" s="21">
        <v>1</v>
      </c>
      <c r="K65" s="22">
        <f>I65-J65</f>
        <v>2</v>
      </c>
    </row>
    <row r="66" spans="2:11" ht="15">
      <c r="B66" s="20" t="s">
        <v>38</v>
      </c>
      <c r="E66" s="21">
        <v>2</v>
      </c>
      <c r="F66" s="21">
        <v>2</v>
      </c>
      <c r="G66" s="21">
        <v>0</v>
      </c>
      <c r="H66" s="21">
        <v>0</v>
      </c>
      <c r="I66" s="21">
        <v>43</v>
      </c>
      <c r="J66" s="21">
        <v>0</v>
      </c>
      <c r="K66" s="22">
        <f>I66-J66</f>
        <v>43</v>
      </c>
    </row>
    <row r="67" spans="2:12" ht="15">
      <c r="B67" s="23" t="s">
        <v>22</v>
      </c>
      <c r="D67" s="29"/>
      <c r="E67" s="30">
        <f aca="true" t="shared" si="7" ref="E67:K67">SUM(E64:E66)</f>
        <v>4</v>
      </c>
      <c r="F67" s="30">
        <f t="shared" si="7"/>
        <v>3</v>
      </c>
      <c r="G67" s="30">
        <f t="shared" si="7"/>
        <v>0</v>
      </c>
      <c r="H67" s="30">
        <f t="shared" si="7"/>
        <v>0</v>
      </c>
      <c r="I67" s="30">
        <f t="shared" si="7"/>
        <v>65</v>
      </c>
      <c r="J67" s="30">
        <f t="shared" si="7"/>
        <v>1</v>
      </c>
      <c r="K67" s="30">
        <f t="shared" si="7"/>
        <v>64</v>
      </c>
      <c r="L67" s="31"/>
    </row>
    <row r="68" spans="2:12" ht="15">
      <c r="B68" s="28" t="s">
        <v>23</v>
      </c>
      <c r="C68" s="14"/>
      <c r="D68" s="15"/>
      <c r="E68" s="18">
        <v>50</v>
      </c>
      <c r="F68" s="18">
        <v>33</v>
      </c>
      <c r="G68" s="18">
        <v>43</v>
      </c>
      <c r="H68" s="18">
        <v>43</v>
      </c>
      <c r="I68" s="18">
        <v>1199</v>
      </c>
      <c r="J68" s="18">
        <v>71</v>
      </c>
      <c r="K68" s="19">
        <f>I68-J68</f>
        <v>1128</v>
      </c>
      <c r="L68" s="17"/>
    </row>
    <row r="71" ht="15">
      <c r="A71" s="12" t="s">
        <v>41</v>
      </c>
    </row>
    <row r="72" spans="2:11" ht="15">
      <c r="B72" s="20" t="s">
        <v>42</v>
      </c>
      <c r="E72" s="21">
        <v>10</v>
      </c>
      <c r="F72" s="21">
        <v>13</v>
      </c>
      <c r="G72" s="21">
        <v>0</v>
      </c>
      <c r="H72" s="21">
        <v>0</v>
      </c>
      <c r="I72" s="21">
        <v>232</v>
      </c>
      <c r="J72" s="21">
        <v>28</v>
      </c>
      <c r="K72" s="22">
        <f aca="true" t="shared" si="8" ref="K72:K78">I72-J72</f>
        <v>204</v>
      </c>
    </row>
    <row r="73" spans="2:11" ht="15">
      <c r="B73" s="20" t="s">
        <v>43</v>
      </c>
      <c r="E73" s="21">
        <v>0</v>
      </c>
      <c r="F73" s="21">
        <v>0</v>
      </c>
      <c r="G73" s="21">
        <v>0</v>
      </c>
      <c r="H73" s="21">
        <v>0</v>
      </c>
      <c r="I73" s="21">
        <v>33</v>
      </c>
      <c r="J73" s="21">
        <v>0</v>
      </c>
      <c r="K73" s="22">
        <f t="shared" si="8"/>
        <v>33</v>
      </c>
    </row>
    <row r="74" spans="2:11" ht="15">
      <c r="B74" s="20" t="s">
        <v>44</v>
      </c>
      <c r="E74" s="21">
        <v>0</v>
      </c>
      <c r="F74" s="21">
        <v>0</v>
      </c>
      <c r="G74" s="21">
        <v>0</v>
      </c>
      <c r="H74" s="21">
        <v>0</v>
      </c>
      <c r="I74" s="21">
        <v>4</v>
      </c>
      <c r="J74" s="21">
        <v>3</v>
      </c>
      <c r="K74" s="22">
        <f t="shared" si="8"/>
        <v>1</v>
      </c>
    </row>
    <row r="75" spans="2:11" ht="15">
      <c r="B75" s="20" t="s">
        <v>45</v>
      </c>
      <c r="E75" s="21">
        <v>8</v>
      </c>
      <c r="F75" s="21">
        <v>5</v>
      </c>
      <c r="G75" s="21">
        <v>0</v>
      </c>
      <c r="H75" s="21">
        <v>2</v>
      </c>
      <c r="I75" s="21">
        <v>434</v>
      </c>
      <c r="J75" s="21">
        <v>7</v>
      </c>
      <c r="K75" s="22">
        <f t="shared" si="8"/>
        <v>427</v>
      </c>
    </row>
    <row r="76" spans="2:11" ht="15">
      <c r="B76" s="20" t="s">
        <v>33</v>
      </c>
      <c r="E76" s="21">
        <v>0</v>
      </c>
      <c r="F76" s="21">
        <v>0</v>
      </c>
      <c r="G76" s="21">
        <v>0</v>
      </c>
      <c r="H76" s="21">
        <v>0</v>
      </c>
      <c r="I76" s="21">
        <v>1</v>
      </c>
      <c r="J76" s="21">
        <v>1</v>
      </c>
      <c r="K76" s="22">
        <f t="shared" si="8"/>
        <v>0</v>
      </c>
    </row>
    <row r="77" spans="2:11" ht="15">
      <c r="B77" s="20" t="s">
        <v>46</v>
      </c>
      <c r="E77" s="21">
        <v>3</v>
      </c>
      <c r="F77" s="21">
        <v>7</v>
      </c>
      <c r="G77" s="21">
        <v>2</v>
      </c>
      <c r="H77" s="21">
        <v>0</v>
      </c>
      <c r="I77" s="21">
        <v>217</v>
      </c>
      <c r="J77" s="21">
        <v>4</v>
      </c>
      <c r="K77" s="22">
        <f t="shared" si="8"/>
        <v>213</v>
      </c>
    </row>
    <row r="78" spans="2:11" ht="15">
      <c r="B78" s="20" t="s">
        <v>47</v>
      </c>
      <c r="E78" s="21">
        <v>9</v>
      </c>
      <c r="F78" s="21">
        <v>1</v>
      </c>
      <c r="G78" s="21">
        <v>0</v>
      </c>
      <c r="H78" s="21">
        <v>0</v>
      </c>
      <c r="I78" s="21">
        <v>215</v>
      </c>
      <c r="J78" s="21">
        <v>3</v>
      </c>
      <c r="K78" s="22">
        <f t="shared" si="8"/>
        <v>212</v>
      </c>
    </row>
    <row r="79" spans="2:12" ht="15">
      <c r="B79" s="23" t="s">
        <v>21</v>
      </c>
      <c r="D79" s="24"/>
      <c r="E79" s="25">
        <f aca="true" t="shared" si="9" ref="E79:K79">SUM(E71:E78)</f>
        <v>30</v>
      </c>
      <c r="F79" s="25">
        <f t="shared" si="9"/>
        <v>26</v>
      </c>
      <c r="G79" s="25">
        <f t="shared" si="9"/>
        <v>2</v>
      </c>
      <c r="H79" s="25">
        <f t="shared" si="9"/>
        <v>2</v>
      </c>
      <c r="I79" s="25">
        <f t="shared" si="9"/>
        <v>1136</v>
      </c>
      <c r="J79" s="25">
        <f t="shared" si="9"/>
        <v>46</v>
      </c>
      <c r="K79" s="25">
        <f t="shared" si="9"/>
        <v>1090</v>
      </c>
      <c r="L79" s="26"/>
    </row>
    <row r="80" spans="2:11" ht="15">
      <c r="B80" s="20" t="s">
        <v>36</v>
      </c>
      <c r="E80" s="21">
        <v>2</v>
      </c>
      <c r="F80" s="21">
        <v>3</v>
      </c>
      <c r="G80" s="21">
        <v>0</v>
      </c>
      <c r="H80" s="21">
        <v>0</v>
      </c>
      <c r="I80" s="21">
        <v>15</v>
      </c>
      <c r="J80" s="21">
        <v>0</v>
      </c>
      <c r="K80" s="22">
        <f>I80-J80</f>
        <v>15</v>
      </c>
    </row>
    <row r="81" spans="2:11" ht="15">
      <c r="B81" s="20" t="s">
        <v>37</v>
      </c>
      <c r="E81" s="21">
        <v>0</v>
      </c>
      <c r="F81" s="21">
        <v>0</v>
      </c>
      <c r="G81" s="21">
        <v>0</v>
      </c>
      <c r="H81" s="21">
        <v>0</v>
      </c>
      <c r="I81" s="21">
        <v>8</v>
      </c>
      <c r="J81" s="21">
        <v>2</v>
      </c>
      <c r="K81" s="22">
        <f>I81-J81</f>
        <v>6</v>
      </c>
    </row>
    <row r="82" spans="2:11" ht="15">
      <c r="B82" s="20" t="s">
        <v>38</v>
      </c>
      <c r="E82" s="21">
        <v>2</v>
      </c>
      <c r="F82" s="21">
        <v>0</v>
      </c>
      <c r="G82" s="21">
        <v>0</v>
      </c>
      <c r="H82" s="21">
        <v>0</v>
      </c>
      <c r="I82" s="21">
        <v>111</v>
      </c>
      <c r="J82" s="21">
        <v>6</v>
      </c>
      <c r="K82" s="22">
        <f>I82-J82</f>
        <v>105</v>
      </c>
    </row>
    <row r="83" spans="2:12" ht="15">
      <c r="B83" s="23" t="s">
        <v>22</v>
      </c>
      <c r="D83" s="29"/>
      <c r="E83" s="30">
        <f aca="true" t="shared" si="10" ref="E83:K83">SUM(E80:E82)</f>
        <v>4</v>
      </c>
      <c r="F83" s="30">
        <f t="shared" si="10"/>
        <v>3</v>
      </c>
      <c r="G83" s="30">
        <f t="shared" si="10"/>
        <v>0</v>
      </c>
      <c r="H83" s="30">
        <f t="shared" si="10"/>
        <v>0</v>
      </c>
      <c r="I83" s="30">
        <f t="shared" si="10"/>
        <v>134</v>
      </c>
      <c r="J83" s="30">
        <f t="shared" si="10"/>
        <v>8</v>
      </c>
      <c r="K83" s="30">
        <f t="shared" si="10"/>
        <v>126</v>
      </c>
      <c r="L83" s="31"/>
    </row>
    <row r="84" spans="2:12" ht="15">
      <c r="B84" s="28" t="s">
        <v>23</v>
      </c>
      <c r="C84" s="14"/>
      <c r="D84" s="15"/>
      <c r="E84" s="18">
        <v>34</v>
      </c>
      <c r="F84" s="18">
        <v>29</v>
      </c>
      <c r="G84" s="18">
        <v>2</v>
      </c>
      <c r="H84" s="18">
        <v>2</v>
      </c>
      <c r="I84" s="18">
        <v>1270</v>
      </c>
      <c r="J84" s="18">
        <v>54</v>
      </c>
      <c r="K84" s="19">
        <f>I84-J84</f>
        <v>1216</v>
      </c>
      <c r="L84" s="17"/>
    </row>
    <row r="87" ht="15">
      <c r="A87" s="12" t="s">
        <v>48</v>
      </c>
    </row>
    <row r="88" spans="2:11" ht="15">
      <c r="B88" s="20" t="s">
        <v>49</v>
      </c>
      <c r="E88" s="21">
        <v>0</v>
      </c>
      <c r="F88" s="21">
        <v>0</v>
      </c>
      <c r="G88" s="21">
        <v>0</v>
      </c>
      <c r="H88" s="21">
        <v>0</v>
      </c>
      <c r="I88" s="21">
        <v>1</v>
      </c>
      <c r="J88" s="21">
        <v>1</v>
      </c>
      <c r="K88" s="22">
        <f aca="true" t="shared" si="11" ref="K88:K94">I88-J88</f>
        <v>0</v>
      </c>
    </row>
    <row r="89" spans="2:11" ht="15">
      <c r="B89" s="20" t="s">
        <v>50</v>
      </c>
      <c r="E89" s="21">
        <v>16</v>
      </c>
      <c r="F89" s="21">
        <v>6</v>
      </c>
      <c r="G89" s="21">
        <v>0</v>
      </c>
      <c r="H89" s="21">
        <v>0</v>
      </c>
      <c r="I89" s="21">
        <v>177</v>
      </c>
      <c r="J89" s="21">
        <v>10</v>
      </c>
      <c r="K89" s="22">
        <f t="shared" si="11"/>
        <v>167</v>
      </c>
    </row>
    <row r="90" spans="2:11" ht="15">
      <c r="B90" s="20" t="s">
        <v>51</v>
      </c>
      <c r="E90" s="21">
        <v>21</v>
      </c>
      <c r="F90" s="21">
        <v>12</v>
      </c>
      <c r="G90" s="21">
        <v>0</v>
      </c>
      <c r="H90" s="21">
        <v>2</v>
      </c>
      <c r="I90" s="21">
        <v>167</v>
      </c>
      <c r="J90" s="21">
        <v>5</v>
      </c>
      <c r="K90" s="22">
        <f t="shared" si="11"/>
        <v>162</v>
      </c>
    </row>
    <row r="91" spans="2:11" ht="15">
      <c r="B91" s="20" t="s">
        <v>52</v>
      </c>
      <c r="E91" s="21">
        <v>17</v>
      </c>
      <c r="F91" s="21">
        <v>10</v>
      </c>
      <c r="G91" s="21">
        <v>0</v>
      </c>
      <c r="H91" s="21">
        <v>0</v>
      </c>
      <c r="I91" s="21">
        <v>141</v>
      </c>
      <c r="J91" s="21">
        <v>14</v>
      </c>
      <c r="K91" s="22">
        <f t="shared" si="11"/>
        <v>127</v>
      </c>
    </row>
    <row r="92" spans="2:11" ht="15">
      <c r="B92" s="20" t="s">
        <v>53</v>
      </c>
      <c r="E92" s="21">
        <v>0</v>
      </c>
      <c r="F92" s="21">
        <v>6</v>
      </c>
      <c r="G92" s="21">
        <v>0</v>
      </c>
      <c r="H92" s="21">
        <v>0</v>
      </c>
      <c r="I92" s="21">
        <v>121</v>
      </c>
      <c r="J92" s="21">
        <v>3</v>
      </c>
      <c r="K92" s="22">
        <f t="shared" si="11"/>
        <v>118</v>
      </c>
    </row>
    <row r="93" spans="2:11" ht="15">
      <c r="B93" s="20" t="s">
        <v>54</v>
      </c>
      <c r="E93" s="21">
        <v>14</v>
      </c>
      <c r="F93" s="21">
        <v>16</v>
      </c>
      <c r="G93" s="21">
        <v>1</v>
      </c>
      <c r="H93" s="21">
        <v>0</v>
      </c>
      <c r="I93" s="21">
        <v>139</v>
      </c>
      <c r="J93" s="21">
        <v>11</v>
      </c>
      <c r="K93" s="22">
        <f t="shared" si="11"/>
        <v>128</v>
      </c>
    </row>
    <row r="94" spans="2:11" ht="15">
      <c r="B94" s="20" t="s">
        <v>55</v>
      </c>
      <c r="E94" s="21">
        <v>15</v>
      </c>
      <c r="F94" s="21">
        <v>13</v>
      </c>
      <c r="G94" s="21">
        <v>1</v>
      </c>
      <c r="H94" s="21">
        <v>0</v>
      </c>
      <c r="I94" s="21">
        <v>156</v>
      </c>
      <c r="J94" s="21">
        <v>10</v>
      </c>
      <c r="K94" s="22">
        <f t="shared" si="11"/>
        <v>146</v>
      </c>
    </row>
    <row r="95" spans="2:12" ht="15">
      <c r="B95" s="23" t="s">
        <v>21</v>
      </c>
      <c r="D95" s="24"/>
      <c r="E95" s="25">
        <f aca="true" t="shared" si="12" ref="E95:K95">SUM(E87:E94)</f>
        <v>83</v>
      </c>
      <c r="F95" s="25">
        <f t="shared" si="12"/>
        <v>63</v>
      </c>
      <c r="G95" s="25">
        <f t="shared" si="12"/>
        <v>2</v>
      </c>
      <c r="H95" s="25">
        <f t="shared" si="12"/>
        <v>2</v>
      </c>
      <c r="I95" s="25">
        <f t="shared" si="12"/>
        <v>902</v>
      </c>
      <c r="J95" s="25">
        <f t="shared" si="12"/>
        <v>54</v>
      </c>
      <c r="K95" s="25">
        <f t="shared" si="12"/>
        <v>848</v>
      </c>
      <c r="L95" s="26"/>
    </row>
    <row r="96" spans="2:11" ht="15">
      <c r="B96" s="20" t="s">
        <v>56</v>
      </c>
      <c r="E96" s="21">
        <v>6</v>
      </c>
      <c r="F96" s="21">
        <v>7</v>
      </c>
      <c r="G96" s="21">
        <v>0</v>
      </c>
      <c r="H96" s="21">
        <v>1</v>
      </c>
      <c r="I96" s="21">
        <v>64</v>
      </c>
      <c r="J96" s="21">
        <v>8</v>
      </c>
      <c r="K96" s="22">
        <f>I96-J96</f>
        <v>56</v>
      </c>
    </row>
    <row r="97" spans="2:11" ht="15">
      <c r="B97" s="20" t="s">
        <v>53</v>
      </c>
      <c r="E97" s="21">
        <v>0</v>
      </c>
      <c r="F97" s="21">
        <v>0</v>
      </c>
      <c r="G97" s="21">
        <v>1</v>
      </c>
      <c r="H97" s="21">
        <v>0</v>
      </c>
      <c r="I97" s="21">
        <v>5</v>
      </c>
      <c r="J97" s="21">
        <v>0</v>
      </c>
      <c r="K97" s="22">
        <f>I97-J97</f>
        <v>5</v>
      </c>
    </row>
    <row r="98" spans="2:12" ht="15">
      <c r="B98" s="23" t="s">
        <v>22</v>
      </c>
      <c r="D98" s="29"/>
      <c r="E98" s="30">
        <f aca="true" t="shared" si="13" ref="E98:K98">SUM(E96:E97)</f>
        <v>6</v>
      </c>
      <c r="F98" s="30">
        <f t="shared" si="13"/>
        <v>7</v>
      </c>
      <c r="G98" s="30">
        <f t="shared" si="13"/>
        <v>1</v>
      </c>
      <c r="H98" s="30">
        <f t="shared" si="13"/>
        <v>1</v>
      </c>
      <c r="I98" s="30">
        <f t="shared" si="13"/>
        <v>69</v>
      </c>
      <c r="J98" s="30">
        <f t="shared" si="13"/>
        <v>8</v>
      </c>
      <c r="K98" s="30">
        <f t="shared" si="13"/>
        <v>61</v>
      </c>
      <c r="L98" s="31"/>
    </row>
    <row r="99" spans="2:12" ht="15">
      <c r="B99" s="28" t="s">
        <v>57</v>
      </c>
      <c r="C99" s="14"/>
      <c r="D99" s="15"/>
      <c r="E99" s="18">
        <v>89</v>
      </c>
      <c r="F99" s="18">
        <v>70</v>
      </c>
      <c r="G99" s="18">
        <v>3</v>
      </c>
      <c r="H99" s="18">
        <v>3</v>
      </c>
      <c r="I99" s="18">
        <v>971</v>
      </c>
      <c r="J99" s="18">
        <v>62</v>
      </c>
      <c r="K99" s="19">
        <f>I99-J99</f>
        <v>909</v>
      </c>
      <c r="L99" s="17"/>
    </row>
    <row r="102" ht="15">
      <c r="A102" s="12" t="s">
        <v>58</v>
      </c>
    </row>
    <row r="103" spans="2:11" ht="15">
      <c r="B103" s="20" t="s">
        <v>25</v>
      </c>
      <c r="E103" s="21">
        <v>0</v>
      </c>
      <c r="F103" s="21">
        <v>0</v>
      </c>
      <c r="G103" s="21">
        <v>0</v>
      </c>
      <c r="H103" s="21">
        <v>0</v>
      </c>
      <c r="I103" s="21">
        <v>1</v>
      </c>
      <c r="J103" s="21">
        <v>0</v>
      </c>
      <c r="K103" s="22">
        <f>I103-J103</f>
        <v>1</v>
      </c>
    </row>
    <row r="104" spans="2:11" ht="15">
      <c r="B104" s="20" t="s">
        <v>72</v>
      </c>
      <c r="E104" s="21">
        <v>0</v>
      </c>
      <c r="F104" s="21">
        <v>0</v>
      </c>
      <c r="G104" s="21">
        <v>0</v>
      </c>
      <c r="H104" s="21">
        <v>0</v>
      </c>
      <c r="I104" s="21">
        <v>1</v>
      </c>
      <c r="J104" s="21">
        <v>1</v>
      </c>
      <c r="K104" s="22">
        <f>I104-J104</f>
        <v>0</v>
      </c>
    </row>
    <row r="105" spans="2:11" ht="15">
      <c r="B105" s="20" t="s">
        <v>43</v>
      </c>
      <c r="E105" s="21">
        <v>5</v>
      </c>
      <c r="F105" s="21">
        <v>0</v>
      </c>
      <c r="G105" s="21">
        <v>0</v>
      </c>
      <c r="H105" s="21">
        <v>0</v>
      </c>
      <c r="I105" s="21">
        <v>247</v>
      </c>
      <c r="J105" s="21">
        <v>11</v>
      </c>
      <c r="K105" s="22">
        <f>I105-J105</f>
        <v>236</v>
      </c>
    </row>
    <row r="106" spans="2:11" ht="15">
      <c r="B106" s="20" t="s">
        <v>45</v>
      </c>
      <c r="E106" s="21">
        <v>0</v>
      </c>
      <c r="F106" s="21">
        <v>0</v>
      </c>
      <c r="G106" s="21">
        <v>0</v>
      </c>
      <c r="H106" s="21">
        <v>0</v>
      </c>
      <c r="I106" s="21">
        <v>5</v>
      </c>
      <c r="J106" s="21">
        <v>3</v>
      </c>
      <c r="K106" s="22">
        <f>I106-J106</f>
        <v>2</v>
      </c>
    </row>
    <row r="107" spans="2:12" ht="15">
      <c r="B107" s="28" t="s">
        <v>59</v>
      </c>
      <c r="C107" s="14"/>
      <c r="D107" s="15"/>
      <c r="E107" s="16">
        <f aca="true" t="shared" si="14" ref="E107:K107">SUM(E102:E106)</f>
        <v>5</v>
      </c>
      <c r="F107" s="16">
        <f t="shared" si="14"/>
        <v>0</v>
      </c>
      <c r="G107" s="16">
        <f t="shared" si="14"/>
        <v>0</v>
      </c>
      <c r="H107" s="16">
        <f t="shared" si="14"/>
        <v>0</v>
      </c>
      <c r="I107" s="16">
        <f t="shared" si="14"/>
        <v>254</v>
      </c>
      <c r="J107" s="16">
        <f t="shared" si="14"/>
        <v>15</v>
      </c>
      <c r="K107" s="16">
        <f t="shared" si="14"/>
        <v>239</v>
      </c>
      <c r="L107" s="17"/>
    </row>
    <row r="109" ht="15">
      <c r="A109" s="12" t="s">
        <v>60</v>
      </c>
    </row>
    <row r="110" spans="2:11" ht="15">
      <c r="B110" s="20" t="s">
        <v>25</v>
      </c>
      <c r="E110" s="21">
        <v>0</v>
      </c>
      <c r="F110" s="21">
        <v>0</v>
      </c>
      <c r="G110" s="21">
        <v>0</v>
      </c>
      <c r="H110" s="21">
        <v>0</v>
      </c>
      <c r="I110" s="21">
        <v>4</v>
      </c>
      <c r="J110" s="21">
        <v>0</v>
      </c>
      <c r="K110" s="22">
        <f>I110-J110</f>
        <v>4</v>
      </c>
    </row>
    <row r="111" spans="2:11" ht="15">
      <c r="B111" s="20" t="s">
        <v>43</v>
      </c>
      <c r="E111" s="21">
        <v>5</v>
      </c>
      <c r="F111" s="21">
        <v>1</v>
      </c>
      <c r="G111" s="21">
        <v>0</v>
      </c>
      <c r="H111" s="21">
        <v>0</v>
      </c>
      <c r="I111" s="21">
        <v>381</v>
      </c>
      <c r="J111" s="21">
        <v>16</v>
      </c>
      <c r="K111" s="22">
        <f>I111-J111</f>
        <v>365</v>
      </c>
    </row>
    <row r="112" spans="2:11" ht="15">
      <c r="B112" s="20" t="s">
        <v>45</v>
      </c>
      <c r="E112" s="21">
        <v>0</v>
      </c>
      <c r="F112" s="21">
        <v>0</v>
      </c>
      <c r="G112" s="21">
        <v>0</v>
      </c>
      <c r="H112" s="21">
        <v>0</v>
      </c>
      <c r="I112" s="21">
        <v>29</v>
      </c>
      <c r="J112" s="21">
        <v>1</v>
      </c>
      <c r="K112" s="22">
        <f>I112-J112</f>
        <v>28</v>
      </c>
    </row>
    <row r="113" spans="2:11" ht="15">
      <c r="B113" s="20" t="s">
        <v>46</v>
      </c>
      <c r="E113" s="21">
        <v>0</v>
      </c>
      <c r="F113" s="21">
        <v>0</v>
      </c>
      <c r="G113" s="21">
        <v>0</v>
      </c>
      <c r="H113" s="21">
        <v>0</v>
      </c>
      <c r="I113" s="21">
        <v>8</v>
      </c>
      <c r="J113" s="21">
        <v>0</v>
      </c>
      <c r="K113" s="22">
        <f>I113-J113</f>
        <v>8</v>
      </c>
    </row>
    <row r="114" spans="2:12" ht="15">
      <c r="B114" s="23" t="s">
        <v>21</v>
      </c>
      <c r="D114" s="24"/>
      <c r="E114" s="27">
        <f aca="true" t="shared" si="15" ref="E114:K114">SUM(E110:E113)</f>
        <v>5</v>
      </c>
      <c r="F114" s="27">
        <f t="shared" si="15"/>
        <v>1</v>
      </c>
      <c r="G114" s="27">
        <f t="shared" si="15"/>
        <v>0</v>
      </c>
      <c r="H114" s="27">
        <f t="shared" si="15"/>
        <v>0</v>
      </c>
      <c r="I114" s="27">
        <f t="shared" si="15"/>
        <v>422</v>
      </c>
      <c r="J114" s="27">
        <f t="shared" si="15"/>
        <v>17</v>
      </c>
      <c r="K114" s="27">
        <f t="shared" si="15"/>
        <v>405</v>
      </c>
      <c r="L114" s="26"/>
    </row>
    <row r="115" spans="2:11" ht="15">
      <c r="B115" s="20" t="s">
        <v>38</v>
      </c>
      <c r="E115" s="21">
        <v>3</v>
      </c>
      <c r="F115" s="21">
        <v>0</v>
      </c>
      <c r="G115" s="21">
        <v>0</v>
      </c>
      <c r="H115" s="21">
        <v>0</v>
      </c>
      <c r="I115" s="21">
        <v>19</v>
      </c>
      <c r="J115" s="21">
        <v>1</v>
      </c>
      <c r="K115" s="22">
        <f>I115-J115</f>
        <v>18</v>
      </c>
    </row>
    <row r="116" spans="2:12" ht="15">
      <c r="B116" s="23" t="s">
        <v>22</v>
      </c>
      <c r="D116" s="29"/>
      <c r="E116" s="30">
        <f aca="true" t="shared" si="16" ref="E116:K116">SUM(E115:E115)</f>
        <v>3</v>
      </c>
      <c r="F116" s="30">
        <f t="shared" si="16"/>
        <v>0</v>
      </c>
      <c r="G116" s="30">
        <f t="shared" si="16"/>
        <v>0</v>
      </c>
      <c r="H116" s="30">
        <f t="shared" si="16"/>
        <v>0</v>
      </c>
      <c r="I116" s="30">
        <f t="shared" si="16"/>
        <v>19</v>
      </c>
      <c r="J116" s="30">
        <f t="shared" si="16"/>
        <v>1</v>
      </c>
      <c r="K116" s="30">
        <f t="shared" si="16"/>
        <v>18</v>
      </c>
      <c r="L116" s="31"/>
    </row>
    <row r="117" spans="2:12" ht="15">
      <c r="B117" s="28" t="s">
        <v>59</v>
      </c>
      <c r="C117" s="14"/>
      <c r="D117" s="15"/>
      <c r="E117" s="18">
        <v>8</v>
      </c>
      <c r="F117" s="18">
        <v>1</v>
      </c>
      <c r="G117" s="18">
        <v>0</v>
      </c>
      <c r="H117" s="18">
        <v>0</v>
      </c>
      <c r="I117" s="18">
        <v>441</v>
      </c>
      <c r="J117" s="18">
        <v>18</v>
      </c>
      <c r="K117" s="19">
        <f>I117-J117</f>
        <v>423</v>
      </c>
      <c r="L117" s="17"/>
    </row>
    <row r="120" ht="15">
      <c r="A120" s="12" t="s">
        <v>61</v>
      </c>
    </row>
    <row r="121" spans="2:11" ht="15">
      <c r="B121" s="20" t="s">
        <v>43</v>
      </c>
      <c r="E121" s="21">
        <v>0</v>
      </c>
      <c r="F121" s="21">
        <v>1</v>
      </c>
      <c r="G121" s="21">
        <v>0</v>
      </c>
      <c r="H121" s="21">
        <v>0</v>
      </c>
      <c r="I121" s="21">
        <v>124</v>
      </c>
      <c r="J121" s="21">
        <v>5</v>
      </c>
      <c r="K121" s="22">
        <f>I121-J121</f>
        <v>119</v>
      </c>
    </row>
    <row r="122" spans="2:11" ht="15">
      <c r="B122" s="20" t="s">
        <v>45</v>
      </c>
      <c r="E122" s="21">
        <v>0</v>
      </c>
      <c r="F122" s="21">
        <v>0</v>
      </c>
      <c r="G122" s="21">
        <v>0</v>
      </c>
      <c r="H122" s="21">
        <v>0</v>
      </c>
      <c r="I122" s="21">
        <v>8</v>
      </c>
      <c r="J122" s="21">
        <v>1</v>
      </c>
      <c r="K122" s="22">
        <f>I122-J122</f>
        <v>7</v>
      </c>
    </row>
    <row r="123" spans="2:11" ht="15">
      <c r="B123" s="20" t="s">
        <v>46</v>
      </c>
      <c r="E123" s="21">
        <v>0</v>
      </c>
      <c r="F123" s="21">
        <v>0</v>
      </c>
      <c r="G123" s="21">
        <v>0</v>
      </c>
      <c r="H123" s="21">
        <v>0</v>
      </c>
      <c r="I123" s="21">
        <v>2</v>
      </c>
      <c r="J123" s="21">
        <v>0</v>
      </c>
      <c r="K123" s="22">
        <f>I123-J123</f>
        <v>2</v>
      </c>
    </row>
    <row r="124" spans="2:12" ht="15">
      <c r="B124" s="23" t="s">
        <v>21</v>
      </c>
      <c r="D124" s="24"/>
      <c r="E124" s="25">
        <f aca="true" t="shared" si="17" ref="E124:K124">SUM(E120:E123)</f>
        <v>0</v>
      </c>
      <c r="F124" s="25">
        <f t="shared" si="17"/>
        <v>1</v>
      </c>
      <c r="G124" s="25">
        <f t="shared" si="17"/>
        <v>0</v>
      </c>
      <c r="H124" s="25">
        <f t="shared" si="17"/>
        <v>0</v>
      </c>
      <c r="I124" s="25">
        <f t="shared" si="17"/>
        <v>134</v>
      </c>
      <c r="J124" s="25">
        <f t="shared" si="17"/>
        <v>6</v>
      </c>
      <c r="K124" s="25">
        <f t="shared" si="17"/>
        <v>128</v>
      </c>
      <c r="L124" s="26"/>
    </row>
    <row r="125" spans="2:11" ht="15">
      <c r="B125" s="20" t="s">
        <v>36</v>
      </c>
      <c r="E125" s="21">
        <v>0</v>
      </c>
      <c r="F125" s="21">
        <v>0</v>
      </c>
      <c r="G125" s="21">
        <v>0</v>
      </c>
      <c r="H125" s="21">
        <v>0</v>
      </c>
      <c r="I125" s="21">
        <v>1</v>
      </c>
      <c r="J125" s="21">
        <v>0</v>
      </c>
      <c r="K125" s="22">
        <f>I125-J125</f>
        <v>1</v>
      </c>
    </row>
    <row r="126" spans="2:11" ht="15">
      <c r="B126" s="20" t="s">
        <v>38</v>
      </c>
      <c r="E126" s="21">
        <v>1</v>
      </c>
      <c r="F126" s="21">
        <v>0</v>
      </c>
      <c r="G126" s="21">
        <v>0</v>
      </c>
      <c r="H126" s="21">
        <v>0</v>
      </c>
      <c r="I126" s="21">
        <v>31</v>
      </c>
      <c r="J126" s="21">
        <v>4</v>
      </c>
      <c r="K126" s="22">
        <f>I126-J126</f>
        <v>27</v>
      </c>
    </row>
    <row r="127" spans="2:12" ht="15">
      <c r="B127" s="23" t="s">
        <v>22</v>
      </c>
      <c r="D127" s="29"/>
      <c r="E127" s="30">
        <f aca="true" t="shared" si="18" ref="E127:K127">SUM(E125:E126)</f>
        <v>1</v>
      </c>
      <c r="F127" s="30">
        <f t="shared" si="18"/>
        <v>0</v>
      </c>
      <c r="G127" s="30">
        <f t="shared" si="18"/>
        <v>0</v>
      </c>
      <c r="H127" s="30">
        <f t="shared" si="18"/>
        <v>0</v>
      </c>
      <c r="I127" s="30">
        <f t="shared" si="18"/>
        <v>32</v>
      </c>
      <c r="J127" s="30">
        <f t="shared" si="18"/>
        <v>4</v>
      </c>
      <c r="K127" s="30">
        <f t="shared" si="18"/>
        <v>28</v>
      </c>
      <c r="L127" s="31"/>
    </row>
    <row r="128" spans="2:12" ht="15">
      <c r="B128" s="28" t="s">
        <v>59</v>
      </c>
      <c r="C128" s="14"/>
      <c r="D128" s="15"/>
      <c r="E128" s="18">
        <v>1</v>
      </c>
      <c r="F128" s="18">
        <v>1</v>
      </c>
      <c r="G128" s="18">
        <v>0</v>
      </c>
      <c r="H128" s="18">
        <v>0</v>
      </c>
      <c r="I128" s="18">
        <v>166</v>
      </c>
      <c r="J128" s="18">
        <v>10</v>
      </c>
      <c r="K128" s="19">
        <f>I128-J128</f>
        <v>156</v>
      </c>
      <c r="L128" s="17"/>
    </row>
    <row r="131" spans="1:2" ht="15">
      <c r="A131" s="32" t="s">
        <v>62</v>
      </c>
      <c r="B131" s="32" t="s">
        <v>63</v>
      </c>
    </row>
    <row r="132" ht="15">
      <c r="B132" s="32" t="s">
        <v>64</v>
      </c>
    </row>
    <row r="133" ht="15">
      <c r="B133" s="32" t="s">
        <v>65</v>
      </c>
    </row>
    <row r="134" ht="15">
      <c r="B134" s="32" t="s">
        <v>66</v>
      </c>
    </row>
    <row r="135" ht="15">
      <c r="B135" s="32" t="s">
        <v>67</v>
      </c>
    </row>
    <row r="136" ht="15">
      <c r="B136" s="32" t="s">
        <v>68</v>
      </c>
    </row>
    <row r="137" ht="15">
      <c r="B137" s="32" t="s">
        <v>69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0"/>
  <sheetViews>
    <sheetView showGridLines="0" zoomScale="75" zoomScaleNormal="75" zoomScalePageLayoutView="0" workbookViewId="0" topLeftCell="A104">
      <selection activeCell="E131" sqref="E131:K131"/>
    </sheetView>
  </sheetViews>
  <sheetFormatPr defaultColWidth="9.140625" defaultRowHeight="15"/>
  <cols>
    <col min="1" max="1" width="18.421875" style="1" customWidth="1"/>
    <col min="2" max="2" width="38.7109375" style="0" customWidth="1"/>
    <col min="3" max="4" width="2.140625" style="0" customWidth="1"/>
    <col min="5" max="8" width="9.140625" style="2" customWidth="1"/>
    <col min="9" max="9" width="15.28125" style="2" customWidth="1"/>
    <col min="10" max="11" width="9.140625" style="2" customWidth="1"/>
    <col min="12" max="13" width="2.140625" style="0" customWidth="1"/>
  </cols>
  <sheetData>
    <row r="2" spans="1:13" ht="12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2.7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/>
    <row r="6" spans="1:13" ht="12.75" customHeight="1">
      <c r="A6" s="35" t="s">
        <v>75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4"/>
      <c r="M7" s="4"/>
    </row>
    <row r="8" ht="15"/>
    <row r="9" spans="4:12" ht="1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</row>
    <row r="10" spans="4:12" ht="1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</row>
    <row r="11" ht="15"/>
    <row r="12" spans="1:12" ht="15">
      <c r="A12" s="12" t="s">
        <v>13</v>
      </c>
      <c r="B12" s="14"/>
      <c r="C12" s="14"/>
      <c r="D12" s="15"/>
      <c r="E12" s="18">
        <v>0</v>
      </c>
      <c r="F12" s="18">
        <v>0</v>
      </c>
      <c r="G12" s="18">
        <v>1</v>
      </c>
      <c r="H12" s="18">
        <v>1</v>
      </c>
      <c r="I12" s="18">
        <v>33</v>
      </c>
      <c r="J12" s="18">
        <v>5</v>
      </c>
      <c r="K12" s="19">
        <f>I12-J12</f>
        <v>28</v>
      </c>
      <c r="L12" s="17"/>
    </row>
    <row r="14" spans="1:12" ht="15">
      <c r="A14" s="12" t="s">
        <v>14</v>
      </c>
      <c r="B14" s="14"/>
      <c r="C14" s="14"/>
      <c r="D14" s="15"/>
      <c r="E14" s="18">
        <v>7</v>
      </c>
      <c r="F14" s="18">
        <v>1</v>
      </c>
      <c r="G14" s="18">
        <v>21</v>
      </c>
      <c r="H14" s="18">
        <v>21</v>
      </c>
      <c r="I14" s="18">
        <v>716</v>
      </c>
      <c r="J14" s="18">
        <v>37</v>
      </c>
      <c r="K14" s="19">
        <f>I14-J14</f>
        <v>679</v>
      </c>
      <c r="L14" s="17"/>
    </row>
    <row r="15" spans="2:9" ht="15">
      <c r="B15" s="20" t="s">
        <v>15</v>
      </c>
      <c r="I15" s="13">
        <v>496</v>
      </c>
    </row>
    <row r="17" ht="15">
      <c r="A17" s="12" t="s">
        <v>16</v>
      </c>
    </row>
    <row r="18" spans="2:11" ht="15">
      <c r="B18" s="20" t="s">
        <v>17</v>
      </c>
      <c r="E18" s="21">
        <v>0</v>
      </c>
      <c r="F18" s="21">
        <v>0</v>
      </c>
      <c r="G18" s="21">
        <v>0</v>
      </c>
      <c r="H18" s="21">
        <v>0</v>
      </c>
      <c r="I18" s="21">
        <v>2</v>
      </c>
      <c r="J18" s="21">
        <v>0</v>
      </c>
      <c r="K18" s="22">
        <f>I18-J18</f>
        <v>2</v>
      </c>
    </row>
    <row r="19" spans="2:11" ht="15">
      <c r="B19" s="20" t="s">
        <v>18</v>
      </c>
      <c r="E19" s="21">
        <v>0</v>
      </c>
      <c r="F19" s="21">
        <v>0</v>
      </c>
      <c r="G19" s="21">
        <v>0</v>
      </c>
      <c r="H19" s="21">
        <v>0</v>
      </c>
      <c r="I19" s="21">
        <v>2</v>
      </c>
      <c r="J19" s="21">
        <v>0</v>
      </c>
      <c r="K19" s="22">
        <f>I19-J19</f>
        <v>2</v>
      </c>
    </row>
    <row r="20" spans="2:11" ht="15">
      <c r="B20" s="20" t="s">
        <v>19</v>
      </c>
      <c r="E20" s="21">
        <v>8</v>
      </c>
      <c r="F20" s="21">
        <v>0</v>
      </c>
      <c r="G20" s="21">
        <v>0</v>
      </c>
      <c r="H20" s="21">
        <v>0</v>
      </c>
      <c r="I20" s="21">
        <v>189</v>
      </c>
      <c r="J20" s="21">
        <v>5</v>
      </c>
      <c r="K20" s="22">
        <f>I20-J20</f>
        <v>184</v>
      </c>
    </row>
    <row r="21" spans="2:11" ht="15">
      <c r="B21" s="20" t="s">
        <v>20</v>
      </c>
      <c r="E21" s="21">
        <v>0</v>
      </c>
      <c r="F21" s="21">
        <v>0</v>
      </c>
      <c r="G21" s="21">
        <v>0</v>
      </c>
      <c r="H21" s="21">
        <v>0</v>
      </c>
      <c r="I21" s="21">
        <v>42</v>
      </c>
      <c r="J21" s="21">
        <v>8</v>
      </c>
      <c r="K21" s="22">
        <f>I21-J21</f>
        <v>34</v>
      </c>
    </row>
    <row r="22" spans="2:11" ht="15">
      <c r="B22" s="20" t="s">
        <v>35</v>
      </c>
      <c r="E22" s="21">
        <v>0</v>
      </c>
      <c r="F22" s="21">
        <v>0</v>
      </c>
      <c r="G22" s="21">
        <v>0</v>
      </c>
      <c r="H22" s="21">
        <v>0</v>
      </c>
      <c r="I22" s="21">
        <v>2</v>
      </c>
      <c r="J22" s="21">
        <v>0</v>
      </c>
      <c r="K22" s="22">
        <f>I22-J22</f>
        <v>2</v>
      </c>
    </row>
    <row r="23" spans="2:12" ht="15">
      <c r="B23" s="23" t="s">
        <v>21</v>
      </c>
      <c r="D23" s="24"/>
      <c r="E23" s="27">
        <f aca="true" t="shared" si="0" ref="E23:K23">SUM(E18:E22)</f>
        <v>8</v>
      </c>
      <c r="F23" s="27">
        <f t="shared" si="0"/>
        <v>0</v>
      </c>
      <c r="G23" s="27">
        <f t="shared" si="0"/>
        <v>0</v>
      </c>
      <c r="H23" s="27">
        <f t="shared" si="0"/>
        <v>0</v>
      </c>
      <c r="I23" s="27">
        <f t="shared" si="0"/>
        <v>237</v>
      </c>
      <c r="J23" s="27">
        <f t="shared" si="0"/>
        <v>13</v>
      </c>
      <c r="K23" s="27">
        <f t="shared" si="0"/>
        <v>224</v>
      </c>
      <c r="L23" s="26"/>
    </row>
    <row r="24" spans="2:11" ht="15">
      <c r="B24" s="20" t="s">
        <v>19</v>
      </c>
      <c r="E24" s="21">
        <v>1</v>
      </c>
      <c r="F24" s="21">
        <v>0</v>
      </c>
      <c r="G24" s="21">
        <v>0</v>
      </c>
      <c r="H24" s="21">
        <v>0</v>
      </c>
      <c r="I24" s="21">
        <v>12</v>
      </c>
      <c r="J24" s="21">
        <v>2</v>
      </c>
      <c r="K24" s="22">
        <f>I24-J24</f>
        <v>10</v>
      </c>
    </row>
    <row r="25" spans="2:12" ht="15">
      <c r="B25" s="23" t="s">
        <v>22</v>
      </c>
      <c r="D25" s="29"/>
      <c r="E25" s="30">
        <f aca="true" t="shared" si="1" ref="E25:K25">SUM(E24:E24)</f>
        <v>1</v>
      </c>
      <c r="F25" s="30">
        <f t="shared" si="1"/>
        <v>0</v>
      </c>
      <c r="G25" s="30">
        <f t="shared" si="1"/>
        <v>0</v>
      </c>
      <c r="H25" s="30">
        <f t="shared" si="1"/>
        <v>0</v>
      </c>
      <c r="I25" s="30">
        <f t="shared" si="1"/>
        <v>12</v>
      </c>
      <c r="J25" s="30">
        <f t="shared" si="1"/>
        <v>2</v>
      </c>
      <c r="K25" s="30">
        <f t="shared" si="1"/>
        <v>10</v>
      </c>
      <c r="L25" s="31"/>
    </row>
    <row r="26" spans="2:12" ht="15">
      <c r="B26" s="28" t="s">
        <v>23</v>
      </c>
      <c r="C26" s="14"/>
      <c r="D26" s="15"/>
      <c r="E26" s="18">
        <v>9</v>
      </c>
      <c r="F26" s="18">
        <v>0</v>
      </c>
      <c r="G26" s="18">
        <v>0</v>
      </c>
      <c r="H26" s="18">
        <v>0</v>
      </c>
      <c r="I26" s="18">
        <v>249</v>
      </c>
      <c r="J26" s="18">
        <v>15</v>
      </c>
      <c r="K26" s="19">
        <f>I26-J26</f>
        <v>234</v>
      </c>
      <c r="L26" s="17"/>
    </row>
    <row r="29" ht="15">
      <c r="A29" s="12" t="s">
        <v>24</v>
      </c>
    </row>
    <row r="30" spans="2:11" ht="15">
      <c r="B30" s="20" t="s">
        <v>25</v>
      </c>
      <c r="E30" s="21">
        <v>0</v>
      </c>
      <c r="F30" s="21">
        <v>0</v>
      </c>
      <c r="G30" s="21">
        <v>0</v>
      </c>
      <c r="H30" s="21">
        <v>0</v>
      </c>
      <c r="I30" s="21">
        <v>1</v>
      </c>
      <c r="J30" s="21">
        <v>0</v>
      </c>
      <c r="K30" s="22">
        <f aca="true" t="shared" si="2" ref="K30:K47">I30-J30</f>
        <v>1</v>
      </c>
    </row>
    <row r="31" spans="2:11" ht="15">
      <c r="B31" s="20" t="s">
        <v>26</v>
      </c>
      <c r="E31" s="21">
        <v>7</v>
      </c>
      <c r="F31" s="21">
        <v>0</v>
      </c>
      <c r="G31" s="21">
        <v>0</v>
      </c>
      <c r="H31" s="21">
        <v>0</v>
      </c>
      <c r="I31" s="21">
        <v>659</v>
      </c>
      <c r="J31" s="21">
        <v>8</v>
      </c>
      <c r="K31" s="22">
        <f t="shared" si="2"/>
        <v>651</v>
      </c>
    </row>
    <row r="32" spans="2:11" ht="15">
      <c r="B32" s="20" t="s">
        <v>17</v>
      </c>
      <c r="E32" s="21">
        <v>8</v>
      </c>
      <c r="F32" s="21">
        <v>0</v>
      </c>
      <c r="G32" s="21">
        <v>0</v>
      </c>
      <c r="H32" s="21">
        <v>0</v>
      </c>
      <c r="I32" s="21">
        <v>8</v>
      </c>
      <c r="J32" s="21">
        <v>0</v>
      </c>
      <c r="K32" s="22">
        <f t="shared" si="2"/>
        <v>8</v>
      </c>
    </row>
    <row r="33" spans="2:11" ht="15">
      <c r="B33" s="20" t="s">
        <v>27</v>
      </c>
      <c r="E33" s="21">
        <v>1</v>
      </c>
      <c r="F33" s="21">
        <v>0</v>
      </c>
      <c r="G33" s="21">
        <v>1</v>
      </c>
      <c r="H33" s="21">
        <v>0</v>
      </c>
      <c r="I33" s="21">
        <v>611</v>
      </c>
      <c r="J33" s="21">
        <v>10</v>
      </c>
      <c r="K33" s="22">
        <f t="shared" si="2"/>
        <v>601</v>
      </c>
    </row>
    <row r="34" spans="2:11" ht="15">
      <c r="B34" s="20" t="s">
        <v>18</v>
      </c>
      <c r="E34" s="21">
        <v>14</v>
      </c>
      <c r="F34" s="21">
        <v>2</v>
      </c>
      <c r="G34" s="21">
        <v>1</v>
      </c>
      <c r="H34" s="21">
        <v>0</v>
      </c>
      <c r="I34" s="21">
        <v>544</v>
      </c>
      <c r="J34" s="21">
        <v>45</v>
      </c>
      <c r="K34" s="22">
        <f t="shared" si="2"/>
        <v>499</v>
      </c>
    </row>
    <row r="35" spans="2:11" ht="15">
      <c r="B35" s="20" t="s">
        <v>28</v>
      </c>
      <c r="E35" s="21">
        <v>12</v>
      </c>
      <c r="F35" s="21">
        <v>0</v>
      </c>
      <c r="G35" s="21">
        <v>2</v>
      </c>
      <c r="H35" s="21">
        <v>1</v>
      </c>
      <c r="I35" s="21">
        <v>577</v>
      </c>
      <c r="J35" s="21">
        <v>45</v>
      </c>
      <c r="K35" s="22">
        <f t="shared" si="2"/>
        <v>532</v>
      </c>
    </row>
    <row r="36" spans="2:11" ht="15">
      <c r="B36" s="20" t="s">
        <v>29</v>
      </c>
      <c r="E36" s="21">
        <v>0</v>
      </c>
      <c r="F36" s="21">
        <v>8</v>
      </c>
      <c r="G36" s="21">
        <v>0</v>
      </c>
      <c r="H36" s="21">
        <v>0</v>
      </c>
      <c r="I36" s="21">
        <v>244</v>
      </c>
      <c r="J36" s="21">
        <v>19</v>
      </c>
      <c r="K36" s="22">
        <f t="shared" si="2"/>
        <v>225</v>
      </c>
    </row>
    <row r="37" spans="2:11" ht="15">
      <c r="B37" s="20" t="s">
        <v>76</v>
      </c>
      <c r="E37" s="21">
        <v>3</v>
      </c>
      <c r="F37" s="21">
        <v>3</v>
      </c>
      <c r="G37" s="21">
        <v>0</v>
      </c>
      <c r="H37" s="21">
        <v>0</v>
      </c>
      <c r="I37" s="21">
        <v>0</v>
      </c>
      <c r="J37" s="21">
        <v>0</v>
      </c>
      <c r="K37" s="22">
        <f t="shared" si="2"/>
        <v>0</v>
      </c>
    </row>
    <row r="38" spans="2:11" ht="15">
      <c r="B38" s="20" t="s">
        <v>30</v>
      </c>
      <c r="E38" s="21">
        <v>14</v>
      </c>
      <c r="F38" s="21">
        <v>0</v>
      </c>
      <c r="G38" s="21">
        <v>0</v>
      </c>
      <c r="H38" s="21">
        <v>1</v>
      </c>
      <c r="I38" s="21">
        <v>305</v>
      </c>
      <c r="J38" s="21">
        <v>16</v>
      </c>
      <c r="K38" s="22">
        <f t="shared" si="2"/>
        <v>289</v>
      </c>
    </row>
    <row r="39" spans="2:11" ht="15">
      <c r="B39" s="20" t="s">
        <v>31</v>
      </c>
      <c r="E39" s="21">
        <v>7</v>
      </c>
      <c r="F39" s="21">
        <v>5</v>
      </c>
      <c r="G39" s="21">
        <v>0</v>
      </c>
      <c r="H39" s="21">
        <v>0</v>
      </c>
      <c r="I39" s="21">
        <v>2</v>
      </c>
      <c r="J39" s="21">
        <v>0</v>
      </c>
      <c r="K39" s="22">
        <f t="shared" si="2"/>
        <v>2</v>
      </c>
    </row>
    <row r="40" spans="2:11" ht="15">
      <c r="B40" s="20" t="s">
        <v>32</v>
      </c>
      <c r="E40" s="21">
        <v>19</v>
      </c>
      <c r="F40" s="21">
        <v>6</v>
      </c>
      <c r="G40" s="21">
        <v>0</v>
      </c>
      <c r="H40" s="21">
        <v>3</v>
      </c>
      <c r="I40" s="21">
        <v>860</v>
      </c>
      <c r="J40" s="21">
        <v>11</v>
      </c>
      <c r="K40" s="22">
        <f t="shared" si="2"/>
        <v>849</v>
      </c>
    </row>
    <row r="41" spans="2:11" ht="15">
      <c r="B41" s="20" t="s">
        <v>33</v>
      </c>
      <c r="E41" s="21">
        <v>16</v>
      </c>
      <c r="F41" s="21">
        <v>0</v>
      </c>
      <c r="G41" s="21">
        <v>0</v>
      </c>
      <c r="H41" s="21">
        <v>0</v>
      </c>
      <c r="I41" s="21">
        <v>644</v>
      </c>
      <c r="J41" s="21">
        <v>17</v>
      </c>
      <c r="K41" s="22">
        <f t="shared" si="2"/>
        <v>627</v>
      </c>
    </row>
    <row r="42" spans="2:11" ht="15">
      <c r="B42" s="20" t="s">
        <v>34</v>
      </c>
      <c r="E42" s="21">
        <v>0</v>
      </c>
      <c r="F42" s="21">
        <v>0</v>
      </c>
      <c r="G42" s="21">
        <v>0</v>
      </c>
      <c r="H42" s="21">
        <v>0</v>
      </c>
      <c r="I42" s="21">
        <v>1</v>
      </c>
      <c r="J42" s="21">
        <v>0</v>
      </c>
      <c r="K42" s="22">
        <f t="shared" si="2"/>
        <v>1</v>
      </c>
    </row>
    <row r="43" spans="2:11" ht="15">
      <c r="B43" s="20" t="s">
        <v>71</v>
      </c>
      <c r="E43" s="21">
        <v>0</v>
      </c>
      <c r="F43" s="21">
        <v>0</v>
      </c>
      <c r="G43" s="21">
        <v>0</v>
      </c>
      <c r="H43" s="21">
        <v>0</v>
      </c>
      <c r="I43" s="21">
        <v>1</v>
      </c>
      <c r="J43" s="21">
        <v>0</v>
      </c>
      <c r="K43" s="22">
        <f t="shared" si="2"/>
        <v>1</v>
      </c>
    </row>
    <row r="44" spans="2:11" ht="15">
      <c r="B44" s="20" t="s">
        <v>19</v>
      </c>
      <c r="E44" s="21">
        <v>3</v>
      </c>
      <c r="F44" s="21">
        <v>3</v>
      </c>
      <c r="G44" s="21">
        <v>0</v>
      </c>
      <c r="H44" s="21">
        <v>0</v>
      </c>
      <c r="I44" s="21">
        <v>41</v>
      </c>
      <c r="J44" s="21">
        <v>7</v>
      </c>
      <c r="K44" s="22">
        <f t="shared" si="2"/>
        <v>34</v>
      </c>
    </row>
    <row r="45" spans="2:11" ht="15">
      <c r="B45" s="20" t="s">
        <v>20</v>
      </c>
      <c r="E45" s="21">
        <v>17</v>
      </c>
      <c r="F45" s="21">
        <v>0</v>
      </c>
      <c r="G45" s="21">
        <v>1</v>
      </c>
      <c r="H45" s="21">
        <v>0</v>
      </c>
      <c r="I45" s="21">
        <v>597</v>
      </c>
      <c r="J45" s="21">
        <v>15</v>
      </c>
      <c r="K45" s="22">
        <f t="shared" si="2"/>
        <v>582</v>
      </c>
    </row>
    <row r="46" spans="2:11" ht="15">
      <c r="B46" s="20" t="s">
        <v>35</v>
      </c>
      <c r="E46" s="21">
        <v>0</v>
      </c>
      <c r="F46" s="21">
        <v>0</v>
      </c>
      <c r="G46" s="21">
        <v>0</v>
      </c>
      <c r="H46" s="21">
        <v>0</v>
      </c>
      <c r="I46" s="21">
        <v>15</v>
      </c>
      <c r="J46" s="21">
        <v>0</v>
      </c>
      <c r="K46" s="22">
        <f t="shared" si="2"/>
        <v>15</v>
      </c>
    </row>
    <row r="47" spans="2:11" ht="15">
      <c r="B47" s="20" t="s">
        <v>40</v>
      </c>
      <c r="E47" s="21">
        <v>0</v>
      </c>
      <c r="F47" s="21">
        <v>7</v>
      </c>
      <c r="G47" s="21">
        <v>0</v>
      </c>
      <c r="H47" s="21">
        <v>0</v>
      </c>
      <c r="I47" s="21">
        <v>0</v>
      </c>
      <c r="J47" s="21">
        <v>0</v>
      </c>
      <c r="K47" s="22">
        <f t="shared" si="2"/>
        <v>0</v>
      </c>
    </row>
    <row r="48" spans="2:12" ht="15">
      <c r="B48" s="23" t="s">
        <v>21</v>
      </c>
      <c r="D48" s="24"/>
      <c r="E48" s="25">
        <f aca="true" t="shared" si="3" ref="E48:K48">SUM(E29:E47)</f>
        <v>121</v>
      </c>
      <c r="F48" s="25">
        <f t="shared" si="3"/>
        <v>34</v>
      </c>
      <c r="G48" s="25">
        <f t="shared" si="3"/>
        <v>5</v>
      </c>
      <c r="H48" s="25">
        <f t="shared" si="3"/>
        <v>5</v>
      </c>
      <c r="I48" s="25">
        <f t="shared" si="3"/>
        <v>5110</v>
      </c>
      <c r="J48" s="25">
        <f t="shared" si="3"/>
        <v>193</v>
      </c>
      <c r="K48" s="25">
        <f t="shared" si="3"/>
        <v>4917</v>
      </c>
      <c r="L48" s="26"/>
    </row>
    <row r="49" spans="2:11" ht="15">
      <c r="B49" s="20" t="s">
        <v>36</v>
      </c>
      <c r="E49" s="21">
        <v>7</v>
      </c>
      <c r="F49" s="21">
        <v>5</v>
      </c>
      <c r="G49" s="21">
        <v>0</v>
      </c>
      <c r="H49" s="21">
        <v>0</v>
      </c>
      <c r="I49" s="21">
        <v>175</v>
      </c>
      <c r="J49" s="21">
        <v>5</v>
      </c>
      <c r="K49" s="22">
        <f>I49-J49</f>
        <v>170</v>
      </c>
    </row>
    <row r="50" spans="2:11" ht="15">
      <c r="B50" s="20" t="s">
        <v>37</v>
      </c>
      <c r="E50" s="21">
        <v>0</v>
      </c>
      <c r="F50" s="21">
        <v>0</v>
      </c>
      <c r="G50" s="21">
        <v>0</v>
      </c>
      <c r="H50" s="21">
        <v>0</v>
      </c>
      <c r="I50" s="21">
        <v>51</v>
      </c>
      <c r="J50" s="21">
        <v>18</v>
      </c>
      <c r="K50" s="22">
        <f>I50-J50</f>
        <v>33</v>
      </c>
    </row>
    <row r="51" spans="2:11" ht="15">
      <c r="B51" s="20" t="s">
        <v>38</v>
      </c>
      <c r="E51" s="21">
        <v>12</v>
      </c>
      <c r="F51" s="21">
        <v>6</v>
      </c>
      <c r="G51" s="21">
        <v>0</v>
      </c>
      <c r="H51" s="21">
        <v>0</v>
      </c>
      <c r="I51" s="21">
        <v>801</v>
      </c>
      <c r="J51" s="21">
        <v>103</v>
      </c>
      <c r="K51" s="22">
        <f>I51-J51</f>
        <v>698</v>
      </c>
    </row>
    <row r="52" spans="2:12" ht="15">
      <c r="B52" s="23" t="s">
        <v>22</v>
      </c>
      <c r="D52" s="29"/>
      <c r="E52" s="30">
        <f aca="true" t="shared" si="4" ref="E52:K52">SUM(E49:E51)</f>
        <v>19</v>
      </c>
      <c r="F52" s="30">
        <f t="shared" si="4"/>
        <v>11</v>
      </c>
      <c r="G52" s="30">
        <f t="shared" si="4"/>
        <v>0</v>
      </c>
      <c r="H52" s="30">
        <f t="shared" si="4"/>
        <v>0</v>
      </c>
      <c r="I52" s="30">
        <f t="shared" si="4"/>
        <v>1027</v>
      </c>
      <c r="J52" s="30">
        <f t="shared" si="4"/>
        <v>126</v>
      </c>
      <c r="K52" s="30">
        <f t="shared" si="4"/>
        <v>901</v>
      </c>
      <c r="L52" s="31"/>
    </row>
    <row r="53" spans="2:12" ht="15">
      <c r="B53" s="28" t="s">
        <v>23</v>
      </c>
      <c r="C53" s="14"/>
      <c r="D53" s="15"/>
      <c r="E53" s="18">
        <v>140</v>
      </c>
      <c r="F53" s="18">
        <v>45</v>
      </c>
      <c r="G53" s="18">
        <v>5</v>
      </c>
      <c r="H53" s="18">
        <v>5</v>
      </c>
      <c r="I53" s="18">
        <v>6137</v>
      </c>
      <c r="J53" s="18">
        <v>319</v>
      </c>
      <c r="K53" s="19">
        <f>I53-J53</f>
        <v>5818</v>
      </c>
      <c r="L53" s="17"/>
    </row>
    <row r="56" ht="15">
      <c r="A56" s="12" t="s">
        <v>39</v>
      </c>
    </row>
    <row r="57" spans="2:11" ht="15">
      <c r="B57" s="20" t="s">
        <v>27</v>
      </c>
      <c r="E57" s="21">
        <v>15</v>
      </c>
      <c r="F57" s="21">
        <v>0</v>
      </c>
      <c r="G57" s="21">
        <v>1</v>
      </c>
      <c r="H57" s="21">
        <v>0</v>
      </c>
      <c r="I57" s="21">
        <v>81</v>
      </c>
      <c r="J57" s="21">
        <v>0</v>
      </c>
      <c r="K57" s="22">
        <f aca="true" t="shared" si="5" ref="K57:K65">I57-J57</f>
        <v>81</v>
      </c>
    </row>
    <row r="58" spans="2:11" ht="15">
      <c r="B58" s="20" t="s">
        <v>28</v>
      </c>
      <c r="E58" s="21">
        <v>0</v>
      </c>
      <c r="F58" s="21">
        <v>0</v>
      </c>
      <c r="G58" s="21">
        <v>0</v>
      </c>
      <c r="H58" s="21">
        <v>0</v>
      </c>
      <c r="I58" s="21">
        <v>2</v>
      </c>
      <c r="J58" s="21">
        <v>1</v>
      </c>
      <c r="K58" s="22">
        <f t="shared" si="5"/>
        <v>1</v>
      </c>
    </row>
    <row r="59" spans="2:11" ht="15">
      <c r="B59" s="20" t="s">
        <v>29</v>
      </c>
      <c r="E59" s="21">
        <v>0</v>
      </c>
      <c r="F59" s="21">
        <v>1</v>
      </c>
      <c r="G59" s="21">
        <v>0</v>
      </c>
      <c r="H59" s="21">
        <v>0</v>
      </c>
      <c r="I59" s="21">
        <v>1</v>
      </c>
      <c r="J59" s="21">
        <v>1</v>
      </c>
      <c r="K59" s="22">
        <f t="shared" si="5"/>
        <v>0</v>
      </c>
    </row>
    <row r="60" spans="2:11" ht="15">
      <c r="B60" s="20" t="s">
        <v>30</v>
      </c>
      <c r="E60" s="21">
        <v>1</v>
      </c>
      <c r="F60" s="21">
        <v>2</v>
      </c>
      <c r="G60" s="21">
        <v>0</v>
      </c>
      <c r="H60" s="21">
        <v>1</v>
      </c>
      <c r="I60" s="21">
        <v>317</v>
      </c>
      <c r="J60" s="21">
        <v>17</v>
      </c>
      <c r="K60" s="22">
        <f t="shared" si="5"/>
        <v>300</v>
      </c>
    </row>
    <row r="61" spans="2:11" ht="15">
      <c r="B61" s="20" t="s">
        <v>32</v>
      </c>
      <c r="E61" s="21">
        <v>0</v>
      </c>
      <c r="F61" s="21">
        <v>0</v>
      </c>
      <c r="G61" s="21">
        <v>0</v>
      </c>
      <c r="H61" s="21">
        <v>0</v>
      </c>
      <c r="I61" s="21">
        <v>4</v>
      </c>
      <c r="J61" s="21">
        <v>0</v>
      </c>
      <c r="K61" s="22">
        <f t="shared" si="5"/>
        <v>4</v>
      </c>
    </row>
    <row r="62" spans="2:11" ht="15">
      <c r="B62" s="20" t="s">
        <v>33</v>
      </c>
      <c r="E62" s="21">
        <v>0</v>
      </c>
      <c r="F62" s="21">
        <v>0</v>
      </c>
      <c r="G62" s="21">
        <v>0</v>
      </c>
      <c r="H62" s="21">
        <v>0</v>
      </c>
      <c r="I62" s="21">
        <v>3</v>
      </c>
      <c r="J62" s="21">
        <v>0</v>
      </c>
      <c r="K62" s="22">
        <f t="shared" si="5"/>
        <v>3</v>
      </c>
    </row>
    <row r="63" spans="2:11" ht="15">
      <c r="B63" s="20" t="s">
        <v>34</v>
      </c>
      <c r="E63" s="21">
        <v>15</v>
      </c>
      <c r="F63" s="21">
        <v>6</v>
      </c>
      <c r="G63" s="21">
        <v>0</v>
      </c>
      <c r="H63" s="21">
        <v>0</v>
      </c>
      <c r="I63" s="21">
        <v>734</v>
      </c>
      <c r="J63" s="21">
        <v>32</v>
      </c>
      <c r="K63" s="22">
        <f t="shared" si="5"/>
        <v>702</v>
      </c>
    </row>
    <row r="64" spans="2:11" ht="15">
      <c r="B64" s="20" t="s">
        <v>20</v>
      </c>
      <c r="E64" s="21">
        <v>0</v>
      </c>
      <c r="F64" s="21">
        <v>0</v>
      </c>
      <c r="G64" s="21">
        <v>0</v>
      </c>
      <c r="H64" s="21">
        <v>0</v>
      </c>
      <c r="I64" s="21">
        <v>9</v>
      </c>
      <c r="J64" s="21">
        <v>6</v>
      </c>
      <c r="K64" s="22">
        <f t="shared" si="5"/>
        <v>3</v>
      </c>
    </row>
    <row r="65" spans="2:11" ht="15">
      <c r="B65" s="20" t="s">
        <v>40</v>
      </c>
      <c r="E65" s="21">
        <v>0</v>
      </c>
      <c r="F65" s="21">
        <v>0</v>
      </c>
      <c r="G65" s="21">
        <v>0</v>
      </c>
      <c r="H65" s="21">
        <v>0</v>
      </c>
      <c r="I65" s="21">
        <v>5</v>
      </c>
      <c r="J65" s="21">
        <v>5</v>
      </c>
      <c r="K65" s="22">
        <f t="shared" si="5"/>
        <v>0</v>
      </c>
    </row>
    <row r="66" spans="2:12" ht="15">
      <c r="B66" s="23" t="s">
        <v>21</v>
      </c>
      <c r="D66" s="24"/>
      <c r="E66" s="25">
        <f aca="true" t="shared" si="6" ref="E66:K66">SUM(E56:E65)</f>
        <v>31</v>
      </c>
      <c r="F66" s="25">
        <f t="shared" si="6"/>
        <v>9</v>
      </c>
      <c r="G66" s="25">
        <f t="shared" si="6"/>
        <v>1</v>
      </c>
      <c r="H66" s="25">
        <f t="shared" si="6"/>
        <v>1</v>
      </c>
      <c r="I66" s="25">
        <f t="shared" si="6"/>
        <v>1156</v>
      </c>
      <c r="J66" s="25">
        <f t="shared" si="6"/>
        <v>62</v>
      </c>
      <c r="K66" s="25">
        <f t="shared" si="6"/>
        <v>1094</v>
      </c>
      <c r="L66" s="26"/>
    </row>
    <row r="67" spans="2:11" ht="15">
      <c r="B67" s="20" t="s">
        <v>36</v>
      </c>
      <c r="E67" s="21">
        <v>2</v>
      </c>
      <c r="F67" s="21">
        <v>0</v>
      </c>
      <c r="G67" s="21">
        <v>0</v>
      </c>
      <c r="H67" s="21">
        <v>0</v>
      </c>
      <c r="I67" s="21">
        <v>21</v>
      </c>
      <c r="J67" s="21">
        <v>0</v>
      </c>
      <c r="K67" s="22">
        <f>I67-J67</f>
        <v>21</v>
      </c>
    </row>
    <row r="68" spans="2:11" ht="15">
      <c r="B68" s="20" t="s">
        <v>37</v>
      </c>
      <c r="E68" s="21">
        <v>0</v>
      </c>
      <c r="F68" s="21">
        <v>0</v>
      </c>
      <c r="G68" s="21">
        <v>0</v>
      </c>
      <c r="H68" s="21">
        <v>0</v>
      </c>
      <c r="I68" s="21">
        <v>3</v>
      </c>
      <c r="J68" s="21">
        <v>1</v>
      </c>
      <c r="K68" s="22">
        <f>I68-J68</f>
        <v>2</v>
      </c>
    </row>
    <row r="69" spans="2:11" ht="15">
      <c r="B69" s="20" t="s">
        <v>38</v>
      </c>
      <c r="E69" s="21">
        <v>2</v>
      </c>
      <c r="F69" s="21">
        <v>0</v>
      </c>
      <c r="G69" s="21">
        <v>0</v>
      </c>
      <c r="H69" s="21">
        <v>0</v>
      </c>
      <c r="I69" s="21">
        <v>45</v>
      </c>
      <c r="J69" s="21">
        <v>0</v>
      </c>
      <c r="K69" s="22">
        <f>I69-J69</f>
        <v>45</v>
      </c>
    </row>
    <row r="70" spans="2:12" ht="15">
      <c r="B70" s="23" t="s">
        <v>22</v>
      </c>
      <c r="D70" s="29"/>
      <c r="E70" s="30">
        <f aca="true" t="shared" si="7" ref="E70:K70">SUM(E67:E69)</f>
        <v>4</v>
      </c>
      <c r="F70" s="30">
        <f t="shared" si="7"/>
        <v>0</v>
      </c>
      <c r="G70" s="30">
        <f t="shared" si="7"/>
        <v>0</v>
      </c>
      <c r="H70" s="30">
        <f t="shared" si="7"/>
        <v>0</v>
      </c>
      <c r="I70" s="30">
        <f t="shared" si="7"/>
        <v>69</v>
      </c>
      <c r="J70" s="30">
        <f t="shared" si="7"/>
        <v>1</v>
      </c>
      <c r="K70" s="30">
        <f t="shared" si="7"/>
        <v>68</v>
      </c>
      <c r="L70" s="31"/>
    </row>
    <row r="71" spans="2:12" ht="15">
      <c r="B71" s="28" t="s">
        <v>23</v>
      </c>
      <c r="C71" s="14"/>
      <c r="D71" s="15"/>
      <c r="E71" s="18">
        <v>35</v>
      </c>
      <c r="F71" s="18">
        <v>9</v>
      </c>
      <c r="G71" s="18">
        <v>1</v>
      </c>
      <c r="H71" s="18">
        <v>1</v>
      </c>
      <c r="I71" s="18">
        <v>1225</v>
      </c>
      <c r="J71" s="18">
        <v>63</v>
      </c>
      <c r="K71" s="19">
        <f>I71-J71</f>
        <v>1162</v>
      </c>
      <c r="L71" s="17"/>
    </row>
    <row r="74" ht="15">
      <c r="A74" s="12" t="s">
        <v>41</v>
      </c>
    </row>
    <row r="75" spans="2:11" ht="15">
      <c r="B75" s="20" t="s">
        <v>42</v>
      </c>
      <c r="E75" s="21">
        <v>7</v>
      </c>
      <c r="F75" s="21">
        <v>2</v>
      </c>
      <c r="G75" s="21">
        <v>0</v>
      </c>
      <c r="H75" s="21">
        <v>0</v>
      </c>
      <c r="I75" s="21">
        <v>237</v>
      </c>
      <c r="J75" s="21">
        <v>28</v>
      </c>
      <c r="K75" s="22">
        <f aca="true" t="shared" si="8" ref="K75:K81">I75-J75</f>
        <v>209</v>
      </c>
    </row>
    <row r="76" spans="2:11" ht="15">
      <c r="B76" s="20" t="s">
        <v>43</v>
      </c>
      <c r="E76" s="21">
        <v>0</v>
      </c>
      <c r="F76" s="21">
        <v>0</v>
      </c>
      <c r="G76" s="21">
        <v>0</v>
      </c>
      <c r="H76" s="21">
        <v>0</v>
      </c>
      <c r="I76" s="21">
        <v>33</v>
      </c>
      <c r="J76" s="21">
        <v>0</v>
      </c>
      <c r="K76" s="22">
        <f t="shared" si="8"/>
        <v>33</v>
      </c>
    </row>
    <row r="77" spans="2:11" ht="15">
      <c r="B77" s="20" t="s">
        <v>44</v>
      </c>
      <c r="E77" s="21">
        <v>0</v>
      </c>
      <c r="F77" s="21">
        <v>0</v>
      </c>
      <c r="G77" s="21">
        <v>0</v>
      </c>
      <c r="H77" s="21">
        <v>0</v>
      </c>
      <c r="I77" s="21">
        <v>4</v>
      </c>
      <c r="J77" s="21">
        <v>3</v>
      </c>
      <c r="K77" s="22">
        <f t="shared" si="8"/>
        <v>1</v>
      </c>
    </row>
    <row r="78" spans="2:11" ht="15">
      <c r="B78" s="20" t="s">
        <v>45</v>
      </c>
      <c r="E78" s="21">
        <v>9</v>
      </c>
      <c r="F78" s="21">
        <v>0</v>
      </c>
      <c r="G78" s="21">
        <v>0</v>
      </c>
      <c r="H78" s="21">
        <v>0</v>
      </c>
      <c r="I78" s="21">
        <v>443</v>
      </c>
      <c r="J78" s="21">
        <v>7</v>
      </c>
      <c r="K78" s="22">
        <f t="shared" si="8"/>
        <v>436</v>
      </c>
    </row>
    <row r="79" spans="2:11" ht="15">
      <c r="B79" s="20" t="s">
        <v>33</v>
      </c>
      <c r="E79" s="21">
        <v>0</v>
      </c>
      <c r="F79" s="21">
        <v>0</v>
      </c>
      <c r="G79" s="21">
        <v>0</v>
      </c>
      <c r="H79" s="21">
        <v>0</v>
      </c>
      <c r="I79" s="21">
        <v>1</v>
      </c>
      <c r="J79" s="21">
        <v>1</v>
      </c>
      <c r="K79" s="22">
        <f t="shared" si="8"/>
        <v>0</v>
      </c>
    </row>
    <row r="80" spans="2:11" ht="15">
      <c r="B80" s="20" t="s">
        <v>46</v>
      </c>
      <c r="E80" s="21">
        <v>2</v>
      </c>
      <c r="F80" s="21">
        <v>0</v>
      </c>
      <c r="G80" s="21">
        <v>0</v>
      </c>
      <c r="H80" s="21">
        <v>0</v>
      </c>
      <c r="I80" s="21">
        <v>219</v>
      </c>
      <c r="J80" s="21">
        <v>4</v>
      </c>
      <c r="K80" s="22">
        <f t="shared" si="8"/>
        <v>215</v>
      </c>
    </row>
    <row r="81" spans="2:11" ht="15">
      <c r="B81" s="20" t="s">
        <v>47</v>
      </c>
      <c r="E81" s="21">
        <v>10</v>
      </c>
      <c r="F81" s="21">
        <v>1</v>
      </c>
      <c r="G81" s="21">
        <v>0</v>
      </c>
      <c r="H81" s="21">
        <v>0</v>
      </c>
      <c r="I81" s="21">
        <v>224</v>
      </c>
      <c r="J81" s="21">
        <v>3</v>
      </c>
      <c r="K81" s="22">
        <f t="shared" si="8"/>
        <v>221</v>
      </c>
    </row>
    <row r="82" spans="2:12" ht="15">
      <c r="B82" s="23" t="s">
        <v>21</v>
      </c>
      <c r="D82" s="24"/>
      <c r="E82" s="25">
        <f aca="true" t="shared" si="9" ref="E82:K82">SUM(E74:E81)</f>
        <v>28</v>
      </c>
      <c r="F82" s="25">
        <f t="shared" si="9"/>
        <v>3</v>
      </c>
      <c r="G82" s="25">
        <f t="shared" si="9"/>
        <v>0</v>
      </c>
      <c r="H82" s="25">
        <f t="shared" si="9"/>
        <v>0</v>
      </c>
      <c r="I82" s="25">
        <f t="shared" si="9"/>
        <v>1161</v>
      </c>
      <c r="J82" s="25">
        <f t="shared" si="9"/>
        <v>46</v>
      </c>
      <c r="K82" s="25">
        <f t="shared" si="9"/>
        <v>1115</v>
      </c>
      <c r="L82" s="26"/>
    </row>
    <row r="83" spans="2:11" ht="15">
      <c r="B83" s="20" t="s">
        <v>36</v>
      </c>
      <c r="E83" s="21">
        <v>3</v>
      </c>
      <c r="F83" s="21">
        <v>0</v>
      </c>
      <c r="G83" s="21">
        <v>0</v>
      </c>
      <c r="H83" s="21">
        <v>0</v>
      </c>
      <c r="I83" s="21">
        <v>18</v>
      </c>
      <c r="J83" s="21">
        <v>0</v>
      </c>
      <c r="K83" s="22">
        <f>I83-J83</f>
        <v>18</v>
      </c>
    </row>
    <row r="84" spans="2:11" ht="15">
      <c r="B84" s="20" t="s">
        <v>37</v>
      </c>
      <c r="E84" s="21">
        <v>0</v>
      </c>
      <c r="F84" s="21">
        <v>0</v>
      </c>
      <c r="G84" s="21">
        <v>0</v>
      </c>
      <c r="H84" s="21">
        <v>0</v>
      </c>
      <c r="I84" s="21">
        <v>8</v>
      </c>
      <c r="J84" s="21">
        <v>2</v>
      </c>
      <c r="K84" s="22">
        <f>I84-J84</f>
        <v>6</v>
      </c>
    </row>
    <row r="85" spans="2:11" ht="15">
      <c r="B85" s="20" t="s">
        <v>38</v>
      </c>
      <c r="E85" s="21">
        <v>0</v>
      </c>
      <c r="F85" s="21">
        <v>0</v>
      </c>
      <c r="G85" s="21">
        <v>0</v>
      </c>
      <c r="H85" s="21">
        <v>0</v>
      </c>
      <c r="I85" s="21">
        <v>111</v>
      </c>
      <c r="J85" s="21">
        <v>6</v>
      </c>
      <c r="K85" s="22">
        <f>I85-J85</f>
        <v>105</v>
      </c>
    </row>
    <row r="86" spans="2:12" ht="15">
      <c r="B86" s="23" t="s">
        <v>22</v>
      </c>
      <c r="D86" s="29"/>
      <c r="E86" s="30">
        <f aca="true" t="shared" si="10" ref="E86:K86">SUM(E83:E85)</f>
        <v>3</v>
      </c>
      <c r="F86" s="30">
        <f t="shared" si="10"/>
        <v>0</v>
      </c>
      <c r="G86" s="30">
        <f t="shared" si="10"/>
        <v>0</v>
      </c>
      <c r="H86" s="30">
        <f t="shared" si="10"/>
        <v>0</v>
      </c>
      <c r="I86" s="30">
        <f t="shared" si="10"/>
        <v>137</v>
      </c>
      <c r="J86" s="30">
        <f t="shared" si="10"/>
        <v>8</v>
      </c>
      <c r="K86" s="30">
        <f t="shared" si="10"/>
        <v>129</v>
      </c>
      <c r="L86" s="31"/>
    </row>
    <row r="87" spans="2:12" ht="15">
      <c r="B87" s="28" t="s">
        <v>23</v>
      </c>
      <c r="C87" s="14"/>
      <c r="D87" s="15"/>
      <c r="E87" s="18">
        <v>31</v>
      </c>
      <c r="F87" s="18">
        <v>3</v>
      </c>
      <c r="G87" s="18">
        <v>0</v>
      </c>
      <c r="H87" s="18">
        <v>0</v>
      </c>
      <c r="I87" s="18">
        <v>1298</v>
      </c>
      <c r="J87" s="18">
        <v>54</v>
      </c>
      <c r="K87" s="19">
        <f>I87-J87</f>
        <v>1244</v>
      </c>
      <c r="L87" s="17"/>
    </row>
    <row r="90" ht="15">
      <c r="A90" s="12" t="s">
        <v>48</v>
      </c>
    </row>
    <row r="91" spans="2:11" ht="15">
      <c r="B91" s="20" t="s">
        <v>49</v>
      </c>
      <c r="E91" s="21">
        <v>0</v>
      </c>
      <c r="F91" s="21">
        <v>0</v>
      </c>
      <c r="G91" s="21">
        <v>0</v>
      </c>
      <c r="H91" s="21">
        <v>0</v>
      </c>
      <c r="I91" s="21">
        <v>1</v>
      </c>
      <c r="J91" s="21">
        <v>1</v>
      </c>
      <c r="K91" s="22">
        <f aca="true" t="shared" si="11" ref="K91:K97">I91-J91</f>
        <v>0</v>
      </c>
    </row>
    <row r="92" spans="2:11" ht="15">
      <c r="B92" s="20" t="s">
        <v>50</v>
      </c>
      <c r="E92" s="21">
        <v>18</v>
      </c>
      <c r="F92" s="21">
        <v>0</v>
      </c>
      <c r="G92" s="21">
        <v>0</v>
      </c>
      <c r="H92" s="21">
        <v>0</v>
      </c>
      <c r="I92" s="21">
        <v>195</v>
      </c>
      <c r="J92" s="21">
        <v>10</v>
      </c>
      <c r="K92" s="22">
        <f t="shared" si="11"/>
        <v>185</v>
      </c>
    </row>
    <row r="93" spans="2:11" ht="15">
      <c r="B93" s="20" t="s">
        <v>51</v>
      </c>
      <c r="E93" s="21">
        <v>22</v>
      </c>
      <c r="F93" s="21">
        <v>0</v>
      </c>
      <c r="G93" s="21">
        <v>0</v>
      </c>
      <c r="H93" s="21">
        <v>0</v>
      </c>
      <c r="I93" s="21">
        <v>189</v>
      </c>
      <c r="J93" s="21">
        <v>5</v>
      </c>
      <c r="K93" s="22">
        <f t="shared" si="11"/>
        <v>184</v>
      </c>
    </row>
    <row r="94" spans="2:11" ht="15">
      <c r="B94" s="20" t="s">
        <v>52</v>
      </c>
      <c r="E94" s="21">
        <v>19</v>
      </c>
      <c r="F94" s="21">
        <v>0</v>
      </c>
      <c r="G94" s="21">
        <v>0</v>
      </c>
      <c r="H94" s="21">
        <v>0</v>
      </c>
      <c r="I94" s="21">
        <v>160</v>
      </c>
      <c r="J94" s="21">
        <v>14</v>
      </c>
      <c r="K94" s="22">
        <f t="shared" si="11"/>
        <v>146</v>
      </c>
    </row>
    <row r="95" spans="2:11" ht="15">
      <c r="B95" s="20" t="s">
        <v>53</v>
      </c>
      <c r="E95" s="21">
        <v>0</v>
      </c>
      <c r="F95" s="21">
        <v>0</v>
      </c>
      <c r="G95" s="21">
        <v>0</v>
      </c>
      <c r="H95" s="21">
        <v>0</v>
      </c>
      <c r="I95" s="21">
        <v>121</v>
      </c>
      <c r="J95" s="21">
        <v>3</v>
      </c>
      <c r="K95" s="22">
        <f t="shared" si="11"/>
        <v>118</v>
      </c>
    </row>
    <row r="96" spans="2:11" ht="15">
      <c r="B96" s="20" t="s">
        <v>54</v>
      </c>
      <c r="E96" s="21">
        <v>19</v>
      </c>
      <c r="F96" s="21">
        <v>1</v>
      </c>
      <c r="G96" s="21">
        <v>0</v>
      </c>
      <c r="H96" s="21">
        <v>0</v>
      </c>
      <c r="I96" s="21">
        <v>157</v>
      </c>
      <c r="J96" s="21">
        <v>10</v>
      </c>
      <c r="K96" s="22">
        <f t="shared" si="11"/>
        <v>147</v>
      </c>
    </row>
    <row r="97" spans="2:11" ht="15">
      <c r="B97" s="20" t="s">
        <v>55</v>
      </c>
      <c r="E97" s="21">
        <v>19</v>
      </c>
      <c r="F97" s="21">
        <v>0</v>
      </c>
      <c r="G97" s="21">
        <v>0</v>
      </c>
      <c r="H97" s="21">
        <v>0</v>
      </c>
      <c r="I97" s="21">
        <v>175</v>
      </c>
      <c r="J97" s="21">
        <v>10</v>
      </c>
      <c r="K97" s="22">
        <f t="shared" si="11"/>
        <v>165</v>
      </c>
    </row>
    <row r="98" spans="2:12" ht="15">
      <c r="B98" s="23" t="s">
        <v>21</v>
      </c>
      <c r="D98" s="24"/>
      <c r="E98" s="25">
        <f aca="true" t="shared" si="12" ref="E98:K98">SUM(E90:E97)</f>
        <v>97</v>
      </c>
      <c r="F98" s="25">
        <f t="shared" si="12"/>
        <v>1</v>
      </c>
      <c r="G98" s="25">
        <f t="shared" si="12"/>
        <v>0</v>
      </c>
      <c r="H98" s="25">
        <f t="shared" si="12"/>
        <v>0</v>
      </c>
      <c r="I98" s="25">
        <f t="shared" si="12"/>
        <v>998</v>
      </c>
      <c r="J98" s="25">
        <f t="shared" si="12"/>
        <v>53</v>
      </c>
      <c r="K98" s="25">
        <f t="shared" si="12"/>
        <v>945</v>
      </c>
      <c r="L98" s="26"/>
    </row>
    <row r="99" spans="2:11" ht="15">
      <c r="B99" s="20" t="s">
        <v>56</v>
      </c>
      <c r="E99" s="21">
        <v>2</v>
      </c>
      <c r="F99" s="21">
        <v>0</v>
      </c>
      <c r="G99" s="21">
        <v>0</v>
      </c>
      <c r="H99" s="21">
        <v>0</v>
      </c>
      <c r="I99" s="21">
        <v>66</v>
      </c>
      <c r="J99" s="21">
        <v>8</v>
      </c>
      <c r="K99" s="22">
        <f>I99-J99</f>
        <v>58</v>
      </c>
    </row>
    <row r="100" spans="2:11" ht="15">
      <c r="B100" s="20" t="s">
        <v>53</v>
      </c>
      <c r="E100" s="21">
        <v>0</v>
      </c>
      <c r="F100" s="21">
        <v>0</v>
      </c>
      <c r="G100" s="21">
        <v>0</v>
      </c>
      <c r="H100" s="21">
        <v>0</v>
      </c>
      <c r="I100" s="21">
        <v>5</v>
      </c>
      <c r="J100" s="21">
        <v>0</v>
      </c>
      <c r="K100" s="22">
        <f>I100-J100</f>
        <v>5</v>
      </c>
    </row>
    <row r="101" spans="2:12" ht="15">
      <c r="B101" s="23" t="s">
        <v>22</v>
      </c>
      <c r="D101" s="29"/>
      <c r="E101" s="30">
        <f aca="true" t="shared" si="13" ref="E101:K101">SUM(E99:E100)</f>
        <v>2</v>
      </c>
      <c r="F101" s="30">
        <f t="shared" si="13"/>
        <v>0</v>
      </c>
      <c r="G101" s="30">
        <f t="shared" si="13"/>
        <v>0</v>
      </c>
      <c r="H101" s="30">
        <f t="shared" si="13"/>
        <v>0</v>
      </c>
      <c r="I101" s="30">
        <f t="shared" si="13"/>
        <v>71</v>
      </c>
      <c r="J101" s="30">
        <f t="shared" si="13"/>
        <v>8</v>
      </c>
      <c r="K101" s="30">
        <f t="shared" si="13"/>
        <v>63</v>
      </c>
      <c r="L101" s="31"/>
    </row>
    <row r="102" spans="2:12" ht="15">
      <c r="B102" s="28" t="s">
        <v>57</v>
      </c>
      <c r="C102" s="14"/>
      <c r="D102" s="15"/>
      <c r="E102" s="18">
        <v>99</v>
      </c>
      <c r="F102" s="18">
        <v>1</v>
      </c>
      <c r="G102" s="18">
        <v>0</v>
      </c>
      <c r="H102" s="18">
        <v>0</v>
      </c>
      <c r="I102" s="18">
        <v>1069</v>
      </c>
      <c r="J102" s="18">
        <v>61</v>
      </c>
      <c r="K102" s="19">
        <f>I102-J102</f>
        <v>1008</v>
      </c>
      <c r="L102" s="17"/>
    </row>
    <row r="105" ht="15">
      <c r="A105" s="12" t="s">
        <v>58</v>
      </c>
    </row>
    <row r="106" spans="2:11" ht="15">
      <c r="B106" s="20" t="s">
        <v>25</v>
      </c>
      <c r="E106" s="21">
        <v>0</v>
      </c>
      <c r="F106" s="21">
        <v>0</v>
      </c>
      <c r="G106" s="21">
        <v>0</v>
      </c>
      <c r="H106" s="21">
        <v>0</v>
      </c>
      <c r="I106" s="21">
        <v>1</v>
      </c>
      <c r="J106" s="21">
        <v>0</v>
      </c>
      <c r="K106" s="22">
        <f>I106-J106</f>
        <v>1</v>
      </c>
    </row>
    <row r="107" spans="2:11" ht="15">
      <c r="B107" s="20" t="s">
        <v>72</v>
      </c>
      <c r="E107" s="21">
        <v>0</v>
      </c>
      <c r="F107" s="21">
        <v>0</v>
      </c>
      <c r="G107" s="21">
        <v>0</v>
      </c>
      <c r="H107" s="21">
        <v>0</v>
      </c>
      <c r="I107" s="21">
        <v>1</v>
      </c>
      <c r="J107" s="21">
        <v>1</v>
      </c>
      <c r="K107" s="22">
        <f>I107-J107</f>
        <v>0</v>
      </c>
    </row>
    <row r="108" spans="2:11" ht="15">
      <c r="B108" s="20" t="s">
        <v>43</v>
      </c>
      <c r="E108" s="21">
        <v>1</v>
      </c>
      <c r="F108" s="21">
        <v>0</v>
      </c>
      <c r="G108" s="21">
        <v>0</v>
      </c>
      <c r="H108" s="21">
        <v>0</v>
      </c>
      <c r="I108" s="21">
        <v>248</v>
      </c>
      <c r="J108" s="21">
        <v>11</v>
      </c>
      <c r="K108" s="22">
        <f>I108-J108</f>
        <v>237</v>
      </c>
    </row>
    <row r="109" spans="2:11" ht="15">
      <c r="B109" s="20" t="s">
        <v>45</v>
      </c>
      <c r="E109" s="21">
        <v>0</v>
      </c>
      <c r="F109" s="21">
        <v>0</v>
      </c>
      <c r="G109" s="21">
        <v>0</v>
      </c>
      <c r="H109" s="21">
        <v>0</v>
      </c>
      <c r="I109" s="21">
        <v>5</v>
      </c>
      <c r="J109" s="21">
        <v>3</v>
      </c>
      <c r="K109" s="22">
        <f>I109-J109</f>
        <v>2</v>
      </c>
    </row>
    <row r="110" spans="2:12" ht="15">
      <c r="B110" s="28" t="s">
        <v>59</v>
      </c>
      <c r="C110" s="14"/>
      <c r="D110" s="15"/>
      <c r="E110" s="16">
        <f aca="true" t="shared" si="14" ref="E110:K110">SUM(E105:E109)</f>
        <v>1</v>
      </c>
      <c r="F110" s="16">
        <f t="shared" si="14"/>
        <v>0</v>
      </c>
      <c r="G110" s="16">
        <f t="shared" si="14"/>
        <v>0</v>
      </c>
      <c r="H110" s="16">
        <f t="shared" si="14"/>
        <v>0</v>
      </c>
      <c r="I110" s="16">
        <f t="shared" si="14"/>
        <v>255</v>
      </c>
      <c r="J110" s="16">
        <f t="shared" si="14"/>
        <v>15</v>
      </c>
      <c r="K110" s="16">
        <f t="shared" si="14"/>
        <v>240</v>
      </c>
      <c r="L110" s="17"/>
    </row>
    <row r="112" ht="15">
      <c r="A112" s="12" t="s">
        <v>60</v>
      </c>
    </row>
    <row r="113" spans="2:11" ht="15">
      <c r="B113" s="20" t="s">
        <v>25</v>
      </c>
      <c r="E113" s="21">
        <v>0</v>
      </c>
      <c r="F113" s="21">
        <v>0</v>
      </c>
      <c r="G113" s="21">
        <v>0</v>
      </c>
      <c r="H113" s="21">
        <v>0</v>
      </c>
      <c r="I113" s="21">
        <v>4</v>
      </c>
      <c r="J113" s="21">
        <v>0</v>
      </c>
      <c r="K113" s="22">
        <f>I113-J113</f>
        <v>4</v>
      </c>
    </row>
    <row r="114" spans="2:11" ht="15">
      <c r="B114" s="20" t="s">
        <v>43</v>
      </c>
      <c r="E114" s="21">
        <v>4</v>
      </c>
      <c r="F114" s="21">
        <v>0</v>
      </c>
      <c r="G114" s="21">
        <v>0</v>
      </c>
      <c r="H114" s="21">
        <v>0</v>
      </c>
      <c r="I114" s="21">
        <v>385</v>
      </c>
      <c r="J114" s="21">
        <v>16</v>
      </c>
      <c r="K114" s="22">
        <f>I114-J114</f>
        <v>369</v>
      </c>
    </row>
    <row r="115" spans="2:11" ht="15">
      <c r="B115" s="20" t="s">
        <v>45</v>
      </c>
      <c r="E115" s="21">
        <v>0</v>
      </c>
      <c r="F115" s="21">
        <v>0</v>
      </c>
      <c r="G115" s="21">
        <v>0</v>
      </c>
      <c r="H115" s="21">
        <v>0</v>
      </c>
      <c r="I115" s="21">
        <v>29</v>
      </c>
      <c r="J115" s="21">
        <v>1</v>
      </c>
      <c r="K115" s="22">
        <f>I115-J115</f>
        <v>28</v>
      </c>
    </row>
    <row r="116" spans="2:11" ht="15">
      <c r="B116" s="20" t="s">
        <v>46</v>
      </c>
      <c r="E116" s="21">
        <v>0</v>
      </c>
      <c r="F116" s="21">
        <v>0</v>
      </c>
      <c r="G116" s="21">
        <v>0</v>
      </c>
      <c r="H116" s="21">
        <v>0</v>
      </c>
      <c r="I116" s="21">
        <v>8</v>
      </c>
      <c r="J116" s="21">
        <v>0</v>
      </c>
      <c r="K116" s="22">
        <f>I116-J116</f>
        <v>8</v>
      </c>
    </row>
    <row r="117" spans="2:12" ht="15">
      <c r="B117" s="23" t="s">
        <v>21</v>
      </c>
      <c r="D117" s="24"/>
      <c r="E117" s="27">
        <f aca="true" t="shared" si="15" ref="E117:K117">SUM(E113:E116)</f>
        <v>4</v>
      </c>
      <c r="F117" s="27">
        <f t="shared" si="15"/>
        <v>0</v>
      </c>
      <c r="G117" s="27">
        <f t="shared" si="15"/>
        <v>0</v>
      </c>
      <c r="H117" s="27">
        <f t="shared" si="15"/>
        <v>0</v>
      </c>
      <c r="I117" s="27">
        <f t="shared" si="15"/>
        <v>426</v>
      </c>
      <c r="J117" s="27">
        <f t="shared" si="15"/>
        <v>17</v>
      </c>
      <c r="K117" s="27">
        <f t="shared" si="15"/>
        <v>409</v>
      </c>
      <c r="L117" s="26"/>
    </row>
    <row r="118" spans="2:11" ht="15">
      <c r="B118" s="20" t="s">
        <v>38</v>
      </c>
      <c r="E118" s="21">
        <v>0</v>
      </c>
      <c r="F118" s="21">
        <v>0</v>
      </c>
      <c r="G118" s="21">
        <v>0</v>
      </c>
      <c r="H118" s="21">
        <v>0</v>
      </c>
      <c r="I118" s="21">
        <v>19</v>
      </c>
      <c r="J118" s="21">
        <v>1</v>
      </c>
      <c r="K118" s="22">
        <f>I118-J118</f>
        <v>18</v>
      </c>
    </row>
    <row r="119" spans="2:12" ht="15">
      <c r="B119" s="23" t="s">
        <v>22</v>
      </c>
      <c r="D119" s="29"/>
      <c r="E119" s="30">
        <f aca="true" t="shared" si="16" ref="E119:K119">SUM(E118:E118)</f>
        <v>0</v>
      </c>
      <c r="F119" s="30">
        <f t="shared" si="16"/>
        <v>0</v>
      </c>
      <c r="G119" s="30">
        <f t="shared" si="16"/>
        <v>0</v>
      </c>
      <c r="H119" s="30">
        <f t="shared" si="16"/>
        <v>0</v>
      </c>
      <c r="I119" s="30">
        <f t="shared" si="16"/>
        <v>19</v>
      </c>
      <c r="J119" s="30">
        <f t="shared" si="16"/>
        <v>1</v>
      </c>
      <c r="K119" s="30">
        <f t="shared" si="16"/>
        <v>18</v>
      </c>
      <c r="L119" s="31"/>
    </row>
    <row r="120" spans="2:12" ht="15">
      <c r="B120" s="28" t="s">
        <v>59</v>
      </c>
      <c r="C120" s="14"/>
      <c r="D120" s="15"/>
      <c r="E120" s="18">
        <v>4</v>
      </c>
      <c r="F120" s="18">
        <v>0</v>
      </c>
      <c r="G120" s="18">
        <v>0</v>
      </c>
      <c r="H120" s="18">
        <v>0</v>
      </c>
      <c r="I120" s="18">
        <v>445</v>
      </c>
      <c r="J120" s="18">
        <v>18</v>
      </c>
      <c r="K120" s="19">
        <f>I120-J120</f>
        <v>427</v>
      </c>
      <c r="L120" s="17"/>
    </row>
    <row r="123" ht="15">
      <c r="A123" s="12" t="s">
        <v>61</v>
      </c>
    </row>
    <row r="124" spans="2:11" ht="15">
      <c r="B124" s="20" t="s">
        <v>43</v>
      </c>
      <c r="E124" s="21">
        <v>0</v>
      </c>
      <c r="F124" s="21">
        <v>0</v>
      </c>
      <c r="G124" s="21">
        <v>0</v>
      </c>
      <c r="H124" s="21">
        <v>0</v>
      </c>
      <c r="I124" s="21">
        <v>124</v>
      </c>
      <c r="J124" s="21">
        <v>5</v>
      </c>
      <c r="K124" s="22">
        <f>I124-J124</f>
        <v>119</v>
      </c>
    </row>
    <row r="125" spans="2:11" ht="15">
      <c r="B125" s="20" t="s">
        <v>45</v>
      </c>
      <c r="E125" s="21">
        <v>0</v>
      </c>
      <c r="F125" s="21">
        <v>0</v>
      </c>
      <c r="G125" s="21">
        <v>0</v>
      </c>
      <c r="H125" s="21">
        <v>0</v>
      </c>
      <c r="I125" s="21">
        <v>8</v>
      </c>
      <c r="J125" s="21">
        <v>1</v>
      </c>
      <c r="K125" s="22">
        <f>I125-J125</f>
        <v>7</v>
      </c>
    </row>
    <row r="126" spans="2:11" ht="15">
      <c r="B126" s="20" t="s">
        <v>46</v>
      </c>
      <c r="E126" s="21">
        <v>0</v>
      </c>
      <c r="F126" s="21">
        <v>0</v>
      </c>
      <c r="G126" s="21">
        <v>0</v>
      </c>
      <c r="H126" s="21">
        <v>0</v>
      </c>
      <c r="I126" s="21">
        <v>2</v>
      </c>
      <c r="J126" s="21">
        <v>0</v>
      </c>
      <c r="K126" s="22">
        <f>I126-J126</f>
        <v>2</v>
      </c>
    </row>
    <row r="127" spans="2:12" ht="15">
      <c r="B127" s="23" t="s">
        <v>21</v>
      </c>
      <c r="D127" s="24"/>
      <c r="E127" s="25">
        <f aca="true" t="shared" si="17" ref="E127:K127">SUM(E123:E126)</f>
        <v>0</v>
      </c>
      <c r="F127" s="25">
        <f t="shared" si="17"/>
        <v>0</v>
      </c>
      <c r="G127" s="25">
        <f t="shared" si="17"/>
        <v>0</v>
      </c>
      <c r="H127" s="25">
        <f t="shared" si="17"/>
        <v>0</v>
      </c>
      <c r="I127" s="25">
        <f t="shared" si="17"/>
        <v>134</v>
      </c>
      <c r="J127" s="25">
        <f t="shared" si="17"/>
        <v>6</v>
      </c>
      <c r="K127" s="25">
        <f t="shared" si="17"/>
        <v>128</v>
      </c>
      <c r="L127" s="26"/>
    </row>
    <row r="128" spans="2:11" ht="15">
      <c r="B128" s="20" t="s">
        <v>36</v>
      </c>
      <c r="E128" s="21">
        <v>0</v>
      </c>
      <c r="F128" s="21">
        <v>0</v>
      </c>
      <c r="G128" s="21">
        <v>0</v>
      </c>
      <c r="H128" s="21">
        <v>0</v>
      </c>
      <c r="I128" s="21">
        <v>1</v>
      </c>
      <c r="J128" s="21">
        <v>0</v>
      </c>
      <c r="K128" s="22">
        <f>I128-J128</f>
        <v>1</v>
      </c>
    </row>
    <row r="129" spans="2:11" ht="15">
      <c r="B129" s="20" t="s">
        <v>38</v>
      </c>
      <c r="E129" s="21">
        <v>0</v>
      </c>
      <c r="F129" s="21">
        <v>0</v>
      </c>
      <c r="G129" s="21">
        <v>0</v>
      </c>
      <c r="H129" s="21">
        <v>0</v>
      </c>
      <c r="I129" s="21">
        <v>31</v>
      </c>
      <c r="J129" s="21">
        <v>4</v>
      </c>
      <c r="K129" s="22">
        <f>I129-J129</f>
        <v>27</v>
      </c>
    </row>
    <row r="130" spans="2:12" ht="15">
      <c r="B130" s="23" t="s">
        <v>22</v>
      </c>
      <c r="D130" s="29"/>
      <c r="E130" s="30">
        <f aca="true" t="shared" si="18" ref="E130:K130">SUM(E128:E129)</f>
        <v>0</v>
      </c>
      <c r="F130" s="30">
        <f t="shared" si="18"/>
        <v>0</v>
      </c>
      <c r="G130" s="30">
        <f t="shared" si="18"/>
        <v>0</v>
      </c>
      <c r="H130" s="30">
        <f t="shared" si="18"/>
        <v>0</v>
      </c>
      <c r="I130" s="30">
        <f t="shared" si="18"/>
        <v>32</v>
      </c>
      <c r="J130" s="30">
        <f t="shared" si="18"/>
        <v>4</v>
      </c>
      <c r="K130" s="30">
        <f t="shared" si="18"/>
        <v>28</v>
      </c>
      <c r="L130" s="31"/>
    </row>
    <row r="131" spans="2:12" ht="15">
      <c r="B131" s="28" t="s">
        <v>59</v>
      </c>
      <c r="C131" s="14"/>
      <c r="D131" s="15"/>
      <c r="E131" s="18">
        <v>0</v>
      </c>
      <c r="F131" s="18">
        <v>0</v>
      </c>
      <c r="G131" s="18">
        <v>0</v>
      </c>
      <c r="H131" s="18">
        <v>0</v>
      </c>
      <c r="I131" s="18">
        <v>166</v>
      </c>
      <c r="J131" s="18">
        <v>10</v>
      </c>
      <c r="K131" s="19">
        <f>I131-J131</f>
        <v>156</v>
      </c>
      <c r="L131" s="17"/>
    </row>
    <row r="134" spans="1:2" ht="15">
      <c r="A134" s="32" t="s">
        <v>62</v>
      </c>
      <c r="B134" s="32" t="s">
        <v>63</v>
      </c>
    </row>
    <row r="135" ht="15">
      <c r="B135" s="32" t="s">
        <v>64</v>
      </c>
    </row>
    <row r="136" ht="15">
      <c r="B136" s="32" t="s">
        <v>65</v>
      </c>
    </row>
    <row r="137" ht="15">
      <c r="B137" s="32" t="s">
        <v>66</v>
      </c>
    </row>
    <row r="138" ht="15">
      <c r="B138" s="32" t="s">
        <v>67</v>
      </c>
    </row>
    <row r="139" ht="15">
      <c r="B139" s="32" t="s">
        <v>68</v>
      </c>
    </row>
    <row r="140" ht="15">
      <c r="B140" s="32" t="s">
        <v>69</v>
      </c>
    </row>
  </sheetData>
  <sheetProtection/>
  <mergeCells count="3">
    <mergeCell ref="A2:M2"/>
    <mergeCell ref="A4:M4"/>
    <mergeCell ref="A6:M6"/>
  </mergeCells>
  <printOptions/>
  <pageMargins left="0.75" right="0.75" top="1" bottom="1" header="0.5" footer="0.5"/>
  <pageSetup fitToHeight="50" fitToWidth="1" orientation="landscape" paperSize="9" scale="95" r:id="rId2"/>
  <headerFooter>
    <oddFooter>&amp;LPagna &amp;P minn &amp;N&amp;RDettalji dwar headings issibhom fl-ahhar pagna ta' dan ir-rapport.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attaj015</dc:creator>
  <cp:keywords/>
  <dc:description/>
  <cp:lastModifiedBy>attaj015</cp:lastModifiedBy>
  <dcterms:created xsi:type="dcterms:W3CDTF">2009-01-05T11:14:21Z</dcterms:created>
  <dcterms:modified xsi:type="dcterms:W3CDTF">2009-01-05T17:40:00Z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Ye">
    <vt:lpwstr>2008.00000000000</vt:lpwstr>
  </property>
  <property fmtid="{D5CDD505-2E9C-101B-9397-08002B2CF9AE}" pid="4" name="PublishedDa">
    <vt:lpwstr>2009-02-17T00:00:00Z</vt:lpwstr>
  </property>
  <property fmtid="{D5CDD505-2E9C-101B-9397-08002B2CF9AE}" pid="5" name="ReportTy">
    <vt:lpwstr>Cases</vt:lpwstr>
  </property>
</Properties>
</file>