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600" tabRatio="1000" activeTab="0"/>
  </bookViews>
  <sheets>
    <sheet name="Kriminal" sheetId="1" r:id="rId1"/>
    <sheet name="Introdotti(Mag-Malta)" sheetId="2" r:id="rId2"/>
    <sheet name="Introdotti(Mag-Gozo)" sheetId="3" r:id="rId3"/>
    <sheet name="Decizi(Mag-Malta)" sheetId="4" r:id="rId4"/>
    <sheet name="Decizi(Mag-Gozo)" sheetId="5" r:id="rId5"/>
    <sheet name="Pendenti(Mag-Malta)" sheetId="6" r:id="rId6"/>
    <sheet name="Pendenti(Mag-Gozo)" sheetId="7" r:id="rId7"/>
  </sheets>
  <definedNames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<sst xmlns="http://schemas.openxmlformats.org/spreadsheetml/2006/main" count="352" uniqueCount="136">
  <si>
    <t>Rapport migbur manwalment</t>
  </si>
  <si>
    <t>Pendenti</t>
  </si>
  <si>
    <t>Introdotti</t>
  </si>
  <si>
    <t>Maqtugha</t>
  </si>
  <si>
    <t>Bilanc</t>
  </si>
  <si>
    <t>Total</t>
  </si>
  <si>
    <t>Dwana</t>
  </si>
  <si>
    <t>Sanita'</t>
  </si>
  <si>
    <t>Qorti Tal-Magistrati (Kriminal)</t>
  </si>
  <si>
    <t>Mhux Applikabbli</t>
  </si>
  <si>
    <t>Sine Die</t>
  </si>
  <si>
    <t>Qorti Kriminali</t>
  </si>
  <si>
    <t>Attivi</t>
  </si>
  <si>
    <t>Inkjesti</t>
  </si>
  <si>
    <t>Distrett</t>
  </si>
  <si>
    <t>Apap Bologna</t>
  </si>
  <si>
    <t>Grixti</t>
  </si>
  <si>
    <t>Hayman</t>
  </si>
  <si>
    <t>Micallef Trigona</t>
  </si>
  <si>
    <t>Mizzi</t>
  </si>
  <si>
    <t>Herrera</t>
  </si>
  <si>
    <t>Totals</t>
  </si>
  <si>
    <t>%ages</t>
  </si>
  <si>
    <t>Sub Totals</t>
  </si>
  <si>
    <t>Sub %ages</t>
  </si>
  <si>
    <t>Coppini</t>
  </si>
  <si>
    <t>Trigona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</si>
  <si>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</si>
  <si>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</si>
  <si>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</si>
  <si>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</si>
  <si>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</si>
  <si>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</si>
  <si>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</si>
  <si>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</si>
  <si>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</si>
  <si>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</si>
  <si>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</si>
  <si>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</si>
  <si>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</si>
  <si>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</si>
  <si>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</si>
  <si>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</si>
  <si>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</si>
  <si>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</si>
  <si>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Qorti tal-Magistrati - Malta</t>
  </si>
  <si>
    <t>(Gurisdizzjoni Kriminali)</t>
  </si>
  <si>
    <t>Kawzi Introdotti</t>
  </si>
  <si>
    <t>Qorti tal-Magistrati - Ghawdex</t>
  </si>
  <si>
    <t>Kawzi Pendenti</t>
  </si>
  <si>
    <t>Kawzi Decizi</t>
  </si>
  <si>
    <t>Mhux Assenjati</t>
  </si>
  <si>
    <t>Vella</t>
  </si>
  <si>
    <t>Scerri Herrera C</t>
  </si>
  <si>
    <t>Minorenni</t>
  </si>
  <si>
    <t>Sahha u Sigurta</t>
  </si>
  <si>
    <t>Qorti tal-Familja</t>
  </si>
  <si>
    <t>Demicoli S.</t>
  </si>
  <si>
    <t>Demicoli A.</t>
  </si>
  <si>
    <t>Clarke</t>
  </si>
  <si>
    <t>Grima</t>
  </si>
  <si>
    <t>ECO Tax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</si>
  <si>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</si>
  <si>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</si>
  <si>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</si>
  <si>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</si>
  <si>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</si>
  <si>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</si>
  <si>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</si>
  <si>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GIANNINO CARUANA DEMAJO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</si>
  <si>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</si>
  <si>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</si>
  <si>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</si>
  <si>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</si>
  <si>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</si>
  <si>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</si>
  <si>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</si>
  <si>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</si>
  <si>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</si>
  <si>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</si>
  <si>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</si>
  <si>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</si>
  <si>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</si>
  <si>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</si>
  <si>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</si>
  <si>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</si>
  <si>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ANTONIO MICALLEF TRIGONA</t>
  </si>
  <si>
    <t>ANTONIO MIZZI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</si>
  <si>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</si>
  <si>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</si>
  <si>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</si>
  <si>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</si>
  <si>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</si>
  <si>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</si>
  <si>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</si>
  <si>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GIOVANNI GRIXTI</t>
  </si>
  <si>
    <t>JACQUELINE PADOVANI</t>
  </si>
  <si>
    <t>JOSEPH A. APAP BOLOGNA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</si>
  <si>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</si>
  <si>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</si>
  <si>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</si>
  <si>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</si>
  <si>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</si>
  <si>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</si>
  <si>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</si>
  <si>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</si>
  <si>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</si>
  <si>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</si>
  <si>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</si>
  <si>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</si>
  <si>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</si>
  <si>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</si>
  <si>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</si>
  <si>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</si>
  <si>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</si>
  <si>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Stafrace Zammit C.</t>
  </si>
  <si>
    <t>Vella G.</t>
  </si>
  <si>
    <t>Ri-introddoti</t>
  </si>
  <si>
    <t>Rogatorji</t>
  </si>
  <si>
    <t>Libelli</t>
  </si>
  <si>
    <t>Ksur Bail</t>
  </si>
  <si>
    <t>Income Tax</t>
  </si>
  <si>
    <t>Farrugia</t>
  </si>
  <si>
    <t xml:space="preserve">MARSE-ANN FARRUGIA </t>
  </si>
  <si>
    <t>GOZO</t>
  </si>
  <si>
    <t>SILVIO CAMILLERI</t>
  </si>
  <si>
    <t>ANTHONY VELLA</t>
  </si>
  <si>
    <t>Demicoli J</t>
  </si>
  <si>
    <t>FRANCESCO DEPASQUALE</t>
  </si>
  <si>
    <t>JOSETTE DEMICOLI</t>
  </si>
  <si>
    <t>NEVILLE CAMILLERI</t>
  </si>
  <si>
    <t>Depasquale</t>
  </si>
  <si>
    <t>Camilleri N.</t>
  </si>
  <si>
    <t>C. Peralta</t>
  </si>
  <si>
    <t>CAROL PERALTA</t>
  </si>
  <si>
    <t>June 2012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</si>
</sst>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0" fillId="0" borderId="10" xfId="0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78" fontId="5" fillId="0" borderId="0" xfId="0" applyNumberFormat="1" applyFont="1" applyAlignment="1">
      <alignment/>
    </xf>
    <xf numFmtId="178" fontId="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2" fillId="33" borderId="22" xfId="0" applyFont="1" applyFill="1" applyBorder="1" applyAlignment="1">
      <alignment horizontal="right"/>
    </xf>
    <xf numFmtId="0" fontId="2" fillId="33" borderId="23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0" fillId="35" borderId="23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0" fillId="35" borderId="21" xfId="0" applyFill="1" applyBorder="1" applyAlignment="1">
      <alignment horizontal="center" vertical="center" textRotation="90"/>
    </xf>
    <xf numFmtId="0" fontId="0" fillId="35" borderId="22" xfId="0" applyFill="1" applyBorder="1" applyAlignment="1">
      <alignment horizontal="center" vertical="center" textRotation="90"/>
    </xf>
    <xf numFmtId="0" fontId="2" fillId="35" borderId="23" xfId="0" applyFont="1" applyFill="1" applyBorder="1" applyAlignment="1">
      <alignment horizontal="center" vertical="center" textRotation="90"/>
    </xf>
    <xf numFmtId="0" fontId="2" fillId="33" borderId="22" xfId="0" applyFont="1" applyFill="1" applyBorder="1" applyAlignment="1">
      <alignment horizontal="center" vertical="center" textRotation="90"/>
    </xf>
    <xf numFmtId="0" fontId="0" fillId="33" borderId="22" xfId="0" applyFill="1" applyBorder="1" applyAlignment="1">
      <alignment horizontal="center" vertical="center" textRotation="90"/>
    </xf>
    <xf numFmtId="0" fontId="0" fillId="33" borderId="26" xfId="0" applyFill="1" applyBorder="1" applyAlignment="1">
      <alignment horizontal="center" vertical="center" textRotation="90"/>
    </xf>
    <xf numFmtId="0" fontId="0" fillId="35" borderId="11" xfId="0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178" fontId="5" fillId="33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0" fillId="35" borderId="19" xfId="0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178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0" fillId="35" borderId="15" xfId="0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178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8" fontId="5" fillId="33" borderId="29" xfId="0" applyNumberFormat="1" applyFont="1" applyFill="1" applyBorder="1" applyAlignment="1">
      <alignment horizontal="center"/>
    </xf>
    <xf numFmtId="178" fontId="5" fillId="33" borderId="22" xfId="0" applyNumberFormat="1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178" fontId="5" fillId="33" borderId="26" xfId="0" applyNumberFormat="1" applyFont="1" applyFill="1" applyBorder="1" applyAlignment="1">
      <alignment horizontal="center"/>
    </xf>
    <xf numFmtId="0" fontId="2" fillId="35" borderId="30" xfId="0" applyFont="1" applyFill="1" applyBorder="1" applyAlignment="1">
      <alignment/>
    </xf>
    <xf numFmtId="0" fontId="8" fillId="35" borderId="31" xfId="0" applyFont="1" applyFill="1" applyBorder="1" applyAlignment="1">
      <alignment horizontal="center"/>
    </xf>
    <xf numFmtId="0" fontId="8" fillId="35" borderId="32" xfId="0" applyFont="1" applyFill="1" applyBorder="1" applyAlignment="1">
      <alignment horizontal="center"/>
    </xf>
    <xf numFmtId="178" fontId="6" fillId="35" borderId="16" xfId="0" applyNumberFormat="1" applyFont="1" applyFill="1" applyBorder="1" applyAlignment="1">
      <alignment horizontal="center"/>
    </xf>
    <xf numFmtId="178" fontId="6" fillId="35" borderId="10" xfId="0" applyNumberFormat="1" applyFont="1" applyFill="1" applyBorder="1" applyAlignment="1">
      <alignment horizontal="center"/>
    </xf>
    <xf numFmtId="178" fontId="6" fillId="35" borderId="29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178" fontId="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35" borderId="22" xfId="0" applyFont="1" applyFill="1" applyBorder="1" applyAlignment="1">
      <alignment horizontal="center" vertical="center" textRotation="90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5" borderId="23" xfId="0" applyFill="1" applyBorder="1" applyAlignment="1">
      <alignment/>
    </xf>
    <xf numFmtId="0" fontId="5" fillId="34" borderId="26" xfId="0" applyFont="1" applyFill="1" applyBorder="1" applyAlignment="1">
      <alignment horizontal="center"/>
    </xf>
    <xf numFmtId="0" fontId="8" fillId="35" borderId="23" xfId="0" applyFont="1" applyFill="1" applyBorder="1" applyAlignment="1">
      <alignment horizontal="center"/>
    </xf>
    <xf numFmtId="178" fontId="5" fillId="33" borderId="21" xfId="0" applyNumberFormat="1" applyFont="1" applyFill="1" applyBorder="1" applyAlignment="1">
      <alignment horizontal="center"/>
    </xf>
    <xf numFmtId="0" fontId="0" fillId="35" borderId="33" xfId="0" applyFill="1" applyBorder="1" applyAlignment="1">
      <alignment/>
    </xf>
    <xf numFmtId="0" fontId="8" fillId="35" borderId="34" xfId="0" applyFont="1" applyFill="1" applyBorder="1" applyAlignment="1">
      <alignment horizontal="center"/>
    </xf>
    <xf numFmtId="178" fontId="6" fillId="35" borderId="21" xfId="0" applyNumberFormat="1" applyFont="1" applyFill="1" applyBorder="1" applyAlignment="1">
      <alignment horizontal="center"/>
    </xf>
    <xf numFmtId="178" fontId="6" fillId="35" borderId="22" xfId="0" applyNumberFormat="1" applyFont="1" applyFill="1" applyBorder="1" applyAlignment="1">
      <alignment horizontal="center"/>
    </xf>
    <xf numFmtId="178" fontId="6" fillId="35" borderId="26" xfId="0" applyNumberFormat="1" applyFont="1" applyFill="1" applyBorder="1" applyAlignment="1">
      <alignment horizontal="center"/>
    </xf>
    <xf numFmtId="178" fontId="6" fillId="35" borderId="35" xfId="0" applyNumberFormat="1" applyFont="1" applyFill="1" applyBorder="1" applyAlignment="1">
      <alignment horizontal="center"/>
    </xf>
    <xf numFmtId="178" fontId="6" fillId="35" borderId="36" xfId="0" applyNumberFormat="1" applyFont="1" applyFill="1" applyBorder="1" applyAlignment="1">
      <alignment horizontal="center"/>
    </xf>
    <xf numFmtId="178" fontId="6" fillId="35" borderId="31" xfId="0" applyNumberFormat="1" applyFont="1" applyFill="1" applyBorder="1" applyAlignment="1">
      <alignment horizontal="center"/>
    </xf>
    <xf numFmtId="178" fontId="6" fillId="35" borderId="37" xfId="0" applyNumberFormat="1" applyFont="1" applyFill="1" applyBorder="1" applyAlignment="1">
      <alignment horizontal="center"/>
    </xf>
    <xf numFmtId="0" fontId="8" fillId="35" borderId="3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49" fontId="3" fillId="0" borderId="1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180975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219075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257175</xdr:colOff>
      <xdr:row>6</xdr:row>
      <xdr:rowOff>47625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9"/>
  <sheetViews>
    <sheetView showGridLines="0" tabSelected="1" zoomScaleSheetLayoutView="100" zoomScalePageLayoutView="0" workbookViewId="0" topLeftCell="A1">
      <selection activeCell="N30" sqref="N30"/>
    </sheetView>
  </sheetViews>
  <sheetFormatPr defaultColWidth="9.140625" defaultRowHeight="12.75"/>
  <cols>
    <col min="1" max="1" width="2.8515625" style="0" customWidth="1"/>
    <col min="2" max="2" width="3.7109375" style="0" customWidth="1"/>
    <col min="6" max="6" width="6.28125" style="0" customWidth="1"/>
    <col min="7" max="8" width="7.421875" style="0" customWidth="1"/>
    <col min="9" max="9" width="10.57421875" style="0" bestFit="1" customWidth="1"/>
    <col min="10" max="15" width="7.421875" style="0" customWidth="1"/>
    <col min="16" max="16" width="8.140625" style="0" customWidth="1"/>
    <col min="17" max="17" width="35.57421875" style="0" hidden="1" customWidth="1"/>
  </cols>
  <sheetData>
    <row r="1" spans="2:17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62</v>
      </c>
    </row>
    <row r="2" ht="12.75">
      <c r="Q2" t="s">
        <v>63</v>
      </c>
    </row>
    <row r="3" spans="8:17" ht="20.25">
      <c r="H3" s="3" t="s">
        <v>38</v>
      </c>
      <c r="Q3" t="s">
        <v>64</v>
      </c>
    </row>
    <row r="4" ht="12.75">
      <c r="Q4" t="s">
        <v>65</v>
      </c>
    </row>
    <row r="5" spans="8:17" ht="15">
      <c r="H5" s="4" t="s">
        <v>39</v>
      </c>
      <c r="Q5" t="s">
        <v>66</v>
      </c>
    </row>
    <row r="6" spans="7:17" ht="15">
      <c r="G6" s="14" t="s">
        <v>40</v>
      </c>
      <c r="H6" s="116" t="s">
        <v>135</v>
      </c>
      <c r="I6" s="90"/>
      <c r="J6" s="1"/>
      <c r="Q6" t="s">
        <v>67</v>
      </c>
    </row>
    <row r="7" spans="2:17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 t="s">
        <v>0</v>
      </c>
      <c r="Q7" t="s">
        <v>68</v>
      </c>
    </row>
    <row r="8" ht="13.5" thickBot="1">
      <c r="Q8" t="s">
        <v>69</v>
      </c>
    </row>
    <row r="9" spans="2:17" ht="12.75">
      <c r="B9" s="117"/>
      <c r="C9" s="117"/>
      <c r="D9" s="117"/>
      <c r="E9" s="117"/>
      <c r="F9" s="10"/>
      <c r="G9" s="15" t="s">
        <v>1</v>
      </c>
      <c r="H9" s="16"/>
      <c r="I9" s="16"/>
      <c r="J9" s="16"/>
      <c r="K9" s="16"/>
      <c r="L9" s="16"/>
      <c r="M9" s="17" t="s">
        <v>4</v>
      </c>
      <c r="N9" s="16"/>
      <c r="O9" s="18" t="s">
        <v>12</v>
      </c>
      <c r="Q9" t="s">
        <v>70</v>
      </c>
    </row>
    <row r="10" spans="2:17" ht="12.75">
      <c r="B10" s="117"/>
      <c r="C10" s="117"/>
      <c r="D10" s="117"/>
      <c r="E10" s="117"/>
      <c r="F10" s="10"/>
      <c r="G10" s="19"/>
      <c r="H10" s="20" t="s">
        <v>2</v>
      </c>
      <c r="I10" s="20" t="s">
        <v>117</v>
      </c>
      <c r="J10" s="20" t="s">
        <v>3</v>
      </c>
      <c r="K10" s="20" t="s">
        <v>36</v>
      </c>
      <c r="L10" s="20" t="s">
        <v>37</v>
      </c>
      <c r="M10" s="21"/>
      <c r="N10" s="20" t="s">
        <v>10</v>
      </c>
      <c r="O10" s="22"/>
      <c r="Q10" t="s">
        <v>71</v>
      </c>
    </row>
    <row r="11" spans="2:17" ht="12.75" customHeight="1">
      <c r="B11" s="117" t="s">
        <v>41</v>
      </c>
      <c r="C11" s="117"/>
      <c r="D11" s="117"/>
      <c r="E11" s="117"/>
      <c r="F11" s="10"/>
      <c r="G11" s="23"/>
      <c r="H11" s="24"/>
      <c r="I11" s="24"/>
      <c r="J11" s="24"/>
      <c r="K11" s="24"/>
      <c r="L11" s="24"/>
      <c r="M11" s="25"/>
      <c r="N11" s="24"/>
      <c r="O11" s="26"/>
      <c r="Q11" t="s">
        <v>72</v>
      </c>
    </row>
    <row r="12" spans="2:17" ht="12.75">
      <c r="B12" s="117"/>
      <c r="C12" s="117"/>
      <c r="D12" s="117"/>
      <c r="E12" s="117"/>
      <c r="F12" s="10"/>
      <c r="G12" s="27"/>
      <c r="H12" s="28"/>
      <c r="I12" s="28"/>
      <c r="J12" s="28"/>
      <c r="K12" s="28"/>
      <c r="L12" s="28"/>
      <c r="M12" s="29"/>
      <c r="N12" s="28"/>
      <c r="O12" s="26"/>
      <c r="Q12" t="s">
        <v>73</v>
      </c>
    </row>
    <row r="13" spans="2:17" ht="12" customHeight="1">
      <c r="B13" s="10"/>
      <c r="C13" s="10" t="s">
        <v>9</v>
      </c>
      <c r="D13" s="10"/>
      <c r="E13" s="10"/>
      <c r="F13" s="10"/>
      <c r="G13" s="30">
        <v>60</v>
      </c>
      <c r="H13" s="31">
        <v>1</v>
      </c>
      <c r="I13" s="31">
        <v>0</v>
      </c>
      <c r="J13" s="31">
        <v>4</v>
      </c>
      <c r="K13" s="31">
        <v>0</v>
      </c>
      <c r="L13" s="31">
        <v>0</v>
      </c>
      <c r="M13" s="32">
        <v>57</v>
      </c>
      <c r="N13" s="31">
        <v>0</v>
      </c>
      <c r="O13" s="33">
        <v>57</v>
      </c>
      <c r="Q13" t="s">
        <v>74</v>
      </c>
    </row>
    <row r="14" spans="2:17" ht="12.75">
      <c r="B14" s="34"/>
      <c r="C14" s="35"/>
      <c r="D14" s="35"/>
      <c r="E14" s="36" t="s">
        <v>5</v>
      </c>
      <c r="F14" s="36"/>
      <c r="G14" s="37">
        <v>60</v>
      </c>
      <c r="H14" s="38">
        <v>1</v>
      </c>
      <c r="I14" s="38">
        <v>0</v>
      </c>
      <c r="J14" s="38">
        <v>4</v>
      </c>
      <c r="K14" s="38">
        <v>0</v>
      </c>
      <c r="L14" s="38">
        <v>0</v>
      </c>
      <c r="M14" s="39">
        <v>57</v>
      </c>
      <c r="N14" s="38">
        <v>0</v>
      </c>
      <c r="O14" s="40">
        <v>57</v>
      </c>
      <c r="Q14" t="s">
        <v>75</v>
      </c>
    </row>
    <row r="15" spans="2:17" ht="12.75">
      <c r="B15" s="10"/>
      <c r="C15" s="10"/>
      <c r="D15" s="10"/>
      <c r="E15" s="10"/>
      <c r="F15" s="10"/>
      <c r="G15" s="30"/>
      <c r="H15" s="13"/>
      <c r="I15" s="13"/>
      <c r="J15" s="13"/>
      <c r="K15" s="13"/>
      <c r="L15" s="13"/>
      <c r="M15" s="32"/>
      <c r="N15" s="31"/>
      <c r="O15" s="41"/>
      <c r="Q15" t="s">
        <v>76</v>
      </c>
    </row>
    <row r="16" spans="2:17" ht="12.75" customHeight="1">
      <c r="B16" s="117" t="s">
        <v>42</v>
      </c>
      <c r="C16" s="117"/>
      <c r="D16" s="117"/>
      <c r="E16" s="117"/>
      <c r="F16" s="10"/>
      <c r="G16" s="27"/>
      <c r="H16" s="42"/>
      <c r="I16" s="42"/>
      <c r="J16" s="42"/>
      <c r="K16" s="42"/>
      <c r="L16" s="42"/>
      <c r="M16" s="29"/>
      <c r="N16" s="42"/>
      <c r="O16" s="26"/>
      <c r="Q16" t="s">
        <v>77</v>
      </c>
    </row>
    <row r="17" spans="2:17" ht="12.75">
      <c r="B17" s="117"/>
      <c r="C17" s="117"/>
      <c r="D17" s="117"/>
      <c r="E17" s="117"/>
      <c r="F17" s="10"/>
      <c r="G17" s="27"/>
      <c r="H17" s="28"/>
      <c r="I17" s="28"/>
      <c r="J17" s="28"/>
      <c r="K17" s="28"/>
      <c r="L17" s="28"/>
      <c r="M17" s="29"/>
      <c r="N17" s="28"/>
      <c r="O17" s="26"/>
      <c r="Q17" t="s">
        <v>78</v>
      </c>
    </row>
    <row r="18" spans="2:17" ht="12" customHeight="1">
      <c r="B18" s="10"/>
      <c r="C18" s="86" t="str">
        <f>Q8</f>
        <v>GIANNINO CARUANA DEMAJO</v>
      </c>
      <c r="D18" s="10"/>
      <c r="E18" s="10"/>
      <c r="F18" s="10"/>
      <c r="G18" s="30">
        <v>1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2">
        <v>1</v>
      </c>
      <c r="N18" s="31">
        <v>0</v>
      </c>
      <c r="O18" s="33">
        <v>1</v>
      </c>
      <c r="Q18" t="s">
        <v>79</v>
      </c>
    </row>
    <row r="19" spans="2:17" ht="12" customHeight="1">
      <c r="B19" s="10"/>
      <c r="C19" s="86"/>
      <c r="D19" s="10"/>
      <c r="E19" s="10"/>
      <c r="F19" s="10"/>
      <c r="G19" s="30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2">
        <v>0</v>
      </c>
      <c r="N19" s="31">
        <v>0</v>
      </c>
      <c r="O19" s="33">
        <v>0</v>
      </c>
      <c r="Q19" t="s">
        <v>80</v>
      </c>
    </row>
    <row r="20" spans="2:17" ht="12" customHeight="1">
      <c r="B20" s="10"/>
      <c r="C20" s="86"/>
      <c r="D20" s="10"/>
      <c r="E20" s="10"/>
      <c r="F20" s="10"/>
      <c r="G20" s="30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2">
        <v>0</v>
      </c>
      <c r="N20" s="31">
        <v>0</v>
      </c>
      <c r="O20" s="33">
        <v>0</v>
      </c>
      <c r="Q20" t="s">
        <v>81</v>
      </c>
    </row>
    <row r="21" spans="2:17" ht="12" customHeight="1">
      <c r="B21" s="10"/>
      <c r="C21" s="86" t="str">
        <f>Q17</f>
        <v>MICHAEL MALLIA</v>
      </c>
      <c r="D21" s="10"/>
      <c r="E21" s="10"/>
      <c r="F21" s="10"/>
      <c r="G21" s="30">
        <v>303</v>
      </c>
      <c r="H21" s="31">
        <v>24</v>
      </c>
      <c r="I21" s="31">
        <v>0</v>
      </c>
      <c r="J21" s="31">
        <v>1</v>
      </c>
      <c r="K21" s="31">
        <v>0</v>
      </c>
      <c r="L21" s="31">
        <v>0</v>
      </c>
      <c r="M21" s="32">
        <v>326</v>
      </c>
      <c r="N21" s="31">
        <v>0</v>
      </c>
      <c r="O21" s="33">
        <v>326</v>
      </c>
      <c r="Q21" t="s">
        <v>82</v>
      </c>
    </row>
    <row r="22" spans="2:17" ht="12" customHeight="1">
      <c r="B22" s="10"/>
      <c r="C22" s="86" t="str">
        <f>Q6</f>
        <v>DAVID SCICLUNA</v>
      </c>
      <c r="D22" s="10"/>
      <c r="E22" s="10"/>
      <c r="F22" s="10"/>
      <c r="G22" s="30">
        <v>163</v>
      </c>
      <c r="H22" s="31">
        <v>20</v>
      </c>
      <c r="I22" s="31">
        <v>0</v>
      </c>
      <c r="J22" s="31">
        <v>1</v>
      </c>
      <c r="K22" s="31">
        <v>0</v>
      </c>
      <c r="L22" s="31">
        <v>0</v>
      </c>
      <c r="M22" s="32">
        <v>182</v>
      </c>
      <c r="N22" s="31">
        <v>0</v>
      </c>
      <c r="O22" s="33">
        <v>182</v>
      </c>
      <c r="Q22" t="s">
        <v>83</v>
      </c>
    </row>
    <row r="23" spans="2:17" ht="12" customHeight="1">
      <c r="B23" s="10"/>
      <c r="C23" s="86" t="str">
        <f>Q40</f>
        <v>LAWRENCE QUINTANO</v>
      </c>
      <c r="D23" s="10"/>
      <c r="E23" s="10"/>
      <c r="F23" s="10"/>
      <c r="G23" s="30">
        <v>195</v>
      </c>
      <c r="H23" s="31">
        <v>23</v>
      </c>
      <c r="I23" s="31">
        <v>0</v>
      </c>
      <c r="J23" s="31">
        <v>4</v>
      </c>
      <c r="K23" s="31">
        <v>0</v>
      </c>
      <c r="L23" s="31">
        <v>0</v>
      </c>
      <c r="M23" s="32">
        <v>214</v>
      </c>
      <c r="N23" s="31">
        <v>0</v>
      </c>
      <c r="O23" s="33">
        <v>214</v>
      </c>
      <c r="Q23" t="s">
        <v>84</v>
      </c>
    </row>
    <row r="24" spans="2:17" ht="12.75">
      <c r="B24" s="10"/>
      <c r="C24" s="86" t="str">
        <f>Q64</f>
        <v>SILVIO CAMILLERI</v>
      </c>
      <c r="D24" s="10"/>
      <c r="E24" s="10"/>
      <c r="F24" s="10"/>
      <c r="G24" s="30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2">
        <v>0</v>
      </c>
      <c r="N24" s="31">
        <v>0</v>
      </c>
      <c r="O24" s="33">
        <v>0</v>
      </c>
      <c r="Q24" t="s">
        <v>85</v>
      </c>
    </row>
    <row r="25" spans="2:17" ht="12" customHeight="1">
      <c r="B25" s="10"/>
      <c r="C25" s="10"/>
      <c r="D25" s="10"/>
      <c r="E25" s="10"/>
      <c r="F25" s="43" t="s">
        <v>43</v>
      </c>
      <c r="G25" s="44">
        <v>662</v>
      </c>
      <c r="H25" s="45">
        <v>67</v>
      </c>
      <c r="I25" s="45">
        <v>0</v>
      </c>
      <c r="J25" s="45">
        <v>6</v>
      </c>
      <c r="K25" s="45">
        <v>0</v>
      </c>
      <c r="L25" s="45">
        <v>0</v>
      </c>
      <c r="M25" s="46">
        <v>723</v>
      </c>
      <c r="N25" s="45">
        <v>0</v>
      </c>
      <c r="O25" s="47">
        <v>723</v>
      </c>
      <c r="Q25" t="s">
        <v>126</v>
      </c>
    </row>
    <row r="26" spans="2:17" ht="12" customHeight="1">
      <c r="B26" s="10"/>
      <c r="C26" s="86" t="str">
        <f>Q63</f>
        <v>GOZO</v>
      </c>
      <c r="D26" s="10"/>
      <c r="E26" s="10"/>
      <c r="F26" s="10"/>
      <c r="G26" s="30">
        <v>23</v>
      </c>
      <c r="H26" s="31">
        <v>0</v>
      </c>
      <c r="I26" s="31">
        <v>0</v>
      </c>
      <c r="J26" s="31">
        <v>2</v>
      </c>
      <c r="K26" s="31">
        <v>0</v>
      </c>
      <c r="L26" s="31">
        <v>0</v>
      </c>
      <c r="M26" s="32">
        <v>21</v>
      </c>
      <c r="N26" s="31">
        <v>0</v>
      </c>
      <c r="O26" s="33">
        <v>21</v>
      </c>
      <c r="Q26" t="s">
        <v>86</v>
      </c>
    </row>
    <row r="27" spans="2:17" ht="12" customHeight="1">
      <c r="B27" s="10"/>
      <c r="C27" s="10" t="e">
        <f>IF(NOT(ISBLANK(#REF!)),CONCATENATE("Imh. ",#REF!),"")</f>
        <v>#REF!</v>
      </c>
      <c r="D27" s="10"/>
      <c r="E27" s="10"/>
      <c r="F27" s="10"/>
      <c r="G27" s="30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2">
        <v>0</v>
      </c>
      <c r="N27" s="31">
        <v>0</v>
      </c>
      <c r="O27" s="33">
        <v>0</v>
      </c>
      <c r="Q27" t="s">
        <v>87</v>
      </c>
    </row>
    <row r="28" spans="2:17" ht="12" customHeight="1">
      <c r="B28" s="10"/>
      <c r="C28" s="10" t="e">
        <f>IF(NOT(ISBLANK(#REF!)),CONCATENATE("Imh. ",#REF!),"")</f>
        <v>#REF!</v>
      </c>
      <c r="D28" s="10"/>
      <c r="E28" s="10"/>
      <c r="F28" s="10"/>
      <c r="G28" s="30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2">
        <v>0</v>
      </c>
      <c r="N28" s="31">
        <v>0</v>
      </c>
      <c r="O28" s="33">
        <v>0</v>
      </c>
      <c r="Q28" t="s">
        <v>88</v>
      </c>
    </row>
    <row r="29" spans="2:17" ht="12.75">
      <c r="B29" s="11"/>
      <c r="C29" s="10"/>
      <c r="D29" s="10"/>
      <c r="E29" s="10"/>
      <c r="F29" s="43" t="s">
        <v>44</v>
      </c>
      <c r="G29" s="44">
        <v>23</v>
      </c>
      <c r="H29" s="45">
        <v>0</v>
      </c>
      <c r="I29" s="45">
        <v>0</v>
      </c>
      <c r="J29" s="45">
        <v>2</v>
      </c>
      <c r="K29" s="45">
        <v>0</v>
      </c>
      <c r="L29" s="45">
        <v>0</v>
      </c>
      <c r="M29" s="46">
        <v>21</v>
      </c>
      <c r="N29" s="45">
        <v>0</v>
      </c>
      <c r="O29" s="47">
        <v>21</v>
      </c>
      <c r="Q29" t="s">
        <v>134</v>
      </c>
    </row>
    <row r="30" spans="2:17" ht="12.75">
      <c r="B30" s="34"/>
      <c r="C30" s="35"/>
      <c r="D30" s="35"/>
      <c r="E30" s="36" t="s">
        <v>5</v>
      </c>
      <c r="F30" s="36"/>
      <c r="G30" s="37">
        <v>685</v>
      </c>
      <c r="H30" s="38">
        <v>67</v>
      </c>
      <c r="I30" s="38">
        <v>0</v>
      </c>
      <c r="J30" s="38">
        <v>8</v>
      </c>
      <c r="K30" s="38">
        <v>0</v>
      </c>
      <c r="L30" s="38">
        <v>0</v>
      </c>
      <c r="M30" s="39">
        <v>744</v>
      </c>
      <c r="N30" s="38">
        <v>0</v>
      </c>
      <c r="O30" s="40">
        <v>744</v>
      </c>
      <c r="Q30" t="s">
        <v>89</v>
      </c>
    </row>
    <row r="31" spans="2:17" ht="12.75">
      <c r="B31" s="10"/>
      <c r="C31" s="10"/>
      <c r="D31" s="10"/>
      <c r="E31" s="10"/>
      <c r="F31" s="10"/>
      <c r="G31" s="30"/>
      <c r="H31" s="13"/>
      <c r="I31" s="13"/>
      <c r="J31" s="13"/>
      <c r="K31" s="13"/>
      <c r="L31" s="13"/>
      <c r="M31" s="32"/>
      <c r="N31" s="31"/>
      <c r="O31" s="41"/>
      <c r="Q31" t="s">
        <v>90</v>
      </c>
    </row>
    <row r="32" spans="2:17" ht="12.75" customHeight="1">
      <c r="B32" s="117" t="s">
        <v>11</v>
      </c>
      <c r="C32" s="117"/>
      <c r="D32" s="117"/>
      <c r="E32" s="117"/>
      <c r="F32" s="10"/>
      <c r="G32" s="27"/>
      <c r="H32" s="42"/>
      <c r="I32" s="42"/>
      <c r="J32" s="42"/>
      <c r="K32" s="42"/>
      <c r="L32" s="42"/>
      <c r="M32" s="29"/>
      <c r="N32" s="42"/>
      <c r="O32" s="26"/>
      <c r="Q32" t="s">
        <v>91</v>
      </c>
    </row>
    <row r="33" spans="2:17" ht="12.75" customHeight="1">
      <c r="B33" s="117"/>
      <c r="C33" s="117"/>
      <c r="D33" s="117"/>
      <c r="E33" s="117"/>
      <c r="F33" s="10"/>
      <c r="G33" s="27"/>
      <c r="H33" s="42"/>
      <c r="I33" s="42"/>
      <c r="J33" s="42"/>
      <c r="K33" s="42"/>
      <c r="L33" s="42"/>
      <c r="M33" s="29"/>
      <c r="N33" s="42"/>
      <c r="O33" s="26"/>
      <c r="Q33" t="s">
        <v>92</v>
      </c>
    </row>
    <row r="34" spans="2:17" ht="12.75">
      <c r="B34" s="117"/>
      <c r="C34" s="117"/>
      <c r="D34" s="117"/>
      <c r="E34" s="117"/>
      <c r="F34" s="10"/>
      <c r="G34" s="27"/>
      <c r="H34" s="28"/>
      <c r="I34" s="28"/>
      <c r="J34" s="28"/>
      <c r="K34" s="28"/>
      <c r="L34" s="28"/>
      <c r="M34" s="29"/>
      <c r="N34" s="28"/>
      <c r="O34" s="26"/>
      <c r="Q34" s="85" t="s">
        <v>93</v>
      </c>
    </row>
    <row r="35" spans="2:17" ht="12" customHeight="1">
      <c r="B35" s="10"/>
      <c r="C35" s="86"/>
      <c r="D35" s="10"/>
      <c r="E35" s="10"/>
      <c r="F35" s="10"/>
      <c r="G35" s="30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2">
        <v>0</v>
      </c>
      <c r="N35" s="31">
        <v>0</v>
      </c>
      <c r="O35" s="33">
        <v>0</v>
      </c>
      <c r="Q35" t="s">
        <v>94</v>
      </c>
    </row>
    <row r="36" spans="2:17" ht="12" customHeight="1">
      <c r="B36" s="10"/>
      <c r="C36" s="86"/>
      <c r="D36" s="10"/>
      <c r="E36" s="10"/>
      <c r="F36" s="10"/>
      <c r="G36" s="30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2">
        <v>0</v>
      </c>
      <c r="N36" s="31">
        <v>0</v>
      </c>
      <c r="O36" s="33">
        <v>0</v>
      </c>
      <c r="Q36" t="s">
        <v>95</v>
      </c>
    </row>
    <row r="37" spans="2:17" ht="12" customHeight="1">
      <c r="B37" s="10"/>
      <c r="C37" s="86" t="s">
        <v>51</v>
      </c>
      <c r="D37" s="10"/>
      <c r="E37" s="10"/>
      <c r="F37" s="10"/>
      <c r="G37" s="30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2">
        <v>0</v>
      </c>
      <c r="N37" s="31">
        <v>0</v>
      </c>
      <c r="O37" s="33">
        <v>0</v>
      </c>
      <c r="Q37" t="s">
        <v>96</v>
      </c>
    </row>
    <row r="38" spans="2:17" ht="12" customHeight="1">
      <c r="B38" s="10"/>
      <c r="C38" s="86"/>
      <c r="D38" s="10"/>
      <c r="E38" s="10"/>
      <c r="F38" s="10"/>
      <c r="G38" s="30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2">
        <v>0</v>
      </c>
      <c r="N38" s="31">
        <v>0</v>
      </c>
      <c r="O38" s="33">
        <v>0</v>
      </c>
      <c r="Q38" t="s">
        <v>97</v>
      </c>
    </row>
    <row r="39" spans="2:17" ht="12" customHeight="1">
      <c r="B39" s="10"/>
      <c r="C39" s="86"/>
      <c r="D39" s="10"/>
      <c r="E39" s="10"/>
      <c r="F39" s="10"/>
      <c r="G39" s="30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2">
        <v>0</v>
      </c>
      <c r="N39" s="31">
        <v>0</v>
      </c>
      <c r="O39" s="33">
        <v>0</v>
      </c>
      <c r="Q39" t="s">
        <v>98</v>
      </c>
    </row>
    <row r="40" spans="2:17" ht="12" customHeight="1">
      <c r="B40" s="10"/>
      <c r="C40" s="86" t="str">
        <f>Q40</f>
        <v>LAWRENCE QUINTANO</v>
      </c>
      <c r="D40" s="10"/>
      <c r="E40" s="10"/>
      <c r="F40" s="10"/>
      <c r="G40" s="30">
        <v>40</v>
      </c>
      <c r="H40" s="31">
        <v>3</v>
      </c>
      <c r="I40" s="31">
        <v>0</v>
      </c>
      <c r="J40" s="31">
        <v>2</v>
      </c>
      <c r="K40" s="31">
        <v>0</v>
      </c>
      <c r="L40" s="31">
        <v>0</v>
      </c>
      <c r="M40" s="32">
        <v>41</v>
      </c>
      <c r="N40" s="31">
        <v>0</v>
      </c>
      <c r="O40" s="33">
        <v>41</v>
      </c>
      <c r="Q40" t="s">
        <v>99</v>
      </c>
    </row>
    <row r="41" spans="2:17" ht="12.75">
      <c r="B41" s="10"/>
      <c r="C41" s="86" t="str">
        <f>Q17</f>
        <v>MICHAEL MALLIA</v>
      </c>
      <c r="D41" s="10"/>
      <c r="E41" s="10"/>
      <c r="F41" s="10"/>
      <c r="G41" s="30">
        <v>42</v>
      </c>
      <c r="H41" s="31">
        <v>3</v>
      </c>
      <c r="I41" s="89">
        <v>0</v>
      </c>
      <c r="J41" s="31">
        <v>1</v>
      </c>
      <c r="K41" s="31">
        <v>0</v>
      </c>
      <c r="L41" s="31">
        <v>0</v>
      </c>
      <c r="M41" s="32">
        <v>44</v>
      </c>
      <c r="N41" s="31">
        <v>0</v>
      </c>
      <c r="O41" s="33">
        <v>44</v>
      </c>
      <c r="Q41" t="s">
        <v>101</v>
      </c>
    </row>
    <row r="42" spans="2:17" ht="12.75">
      <c r="B42" s="10"/>
      <c r="C42" s="10"/>
      <c r="D42" s="10"/>
      <c r="E42" s="10"/>
      <c r="F42" s="43" t="s">
        <v>43</v>
      </c>
      <c r="G42" s="44">
        <v>82</v>
      </c>
      <c r="H42" s="45">
        <v>6</v>
      </c>
      <c r="I42" s="45">
        <v>0</v>
      </c>
      <c r="J42" s="45">
        <v>3</v>
      </c>
      <c r="K42" s="45">
        <v>0</v>
      </c>
      <c r="L42" s="45">
        <v>0</v>
      </c>
      <c r="M42" s="46">
        <v>85</v>
      </c>
      <c r="N42" s="45">
        <v>0</v>
      </c>
      <c r="O42" s="47">
        <v>85</v>
      </c>
      <c r="Q42" t="s">
        <v>102</v>
      </c>
    </row>
    <row r="43" spans="2:17" ht="12.75">
      <c r="B43" s="10"/>
      <c r="C43" s="86"/>
      <c r="D43" s="10"/>
      <c r="E43" s="10"/>
      <c r="F43" s="10"/>
      <c r="G43" s="30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2">
        <v>0</v>
      </c>
      <c r="N43" s="31">
        <v>0</v>
      </c>
      <c r="O43" s="33">
        <v>0</v>
      </c>
      <c r="Q43" t="s">
        <v>103</v>
      </c>
    </row>
    <row r="44" spans="2:17" ht="12" customHeight="1">
      <c r="B44" s="10"/>
      <c r="C44" s="86"/>
      <c r="D44" s="10"/>
      <c r="E44" s="10"/>
      <c r="F44" s="10"/>
      <c r="G44" s="30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2">
        <v>0</v>
      </c>
      <c r="N44" s="31">
        <v>0</v>
      </c>
      <c r="O44" s="33">
        <v>0</v>
      </c>
      <c r="Q44" t="s">
        <v>104</v>
      </c>
    </row>
    <row r="45" spans="2:17" ht="12.75">
      <c r="B45" s="10"/>
      <c r="C45" s="86"/>
      <c r="D45" s="10"/>
      <c r="E45" s="10"/>
      <c r="F45" s="43" t="s">
        <v>44</v>
      </c>
      <c r="G45" s="44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6">
        <v>0</v>
      </c>
      <c r="N45" s="45">
        <v>0</v>
      </c>
      <c r="O45" s="47">
        <v>0</v>
      </c>
      <c r="Q45" t="s">
        <v>100</v>
      </c>
    </row>
    <row r="46" spans="2:17" ht="12.75">
      <c r="B46" s="34"/>
      <c r="C46" s="35"/>
      <c r="D46" s="35"/>
      <c r="E46" s="36" t="s">
        <v>5</v>
      </c>
      <c r="F46" s="36"/>
      <c r="G46" s="37">
        <v>82</v>
      </c>
      <c r="H46" s="38">
        <v>6</v>
      </c>
      <c r="I46" s="38">
        <v>0</v>
      </c>
      <c r="J46" s="38">
        <v>3</v>
      </c>
      <c r="K46" s="38">
        <v>0</v>
      </c>
      <c r="L46" s="38">
        <v>0</v>
      </c>
      <c r="M46" s="39">
        <v>85</v>
      </c>
      <c r="N46" s="38">
        <v>0</v>
      </c>
      <c r="O46" s="40">
        <v>85</v>
      </c>
      <c r="Q46" t="s">
        <v>101</v>
      </c>
    </row>
    <row r="47" spans="2:17" ht="12.75">
      <c r="B47" s="110"/>
      <c r="C47" s="110"/>
      <c r="D47" s="110"/>
      <c r="E47" s="111"/>
      <c r="F47" s="111"/>
      <c r="G47" s="112"/>
      <c r="H47" s="91"/>
      <c r="I47" s="91"/>
      <c r="J47" s="91"/>
      <c r="K47" s="91"/>
      <c r="L47" s="91"/>
      <c r="M47" s="113"/>
      <c r="N47" s="91"/>
      <c r="O47" s="114"/>
      <c r="Q47" t="s">
        <v>123</v>
      </c>
    </row>
    <row r="48" spans="2:17" ht="12.75" customHeight="1">
      <c r="B48" s="117" t="s">
        <v>8</v>
      </c>
      <c r="C48" s="117"/>
      <c r="D48" s="117"/>
      <c r="E48" s="117"/>
      <c r="F48" s="10"/>
      <c r="G48" s="27"/>
      <c r="H48" s="42"/>
      <c r="I48" s="42"/>
      <c r="J48" s="42"/>
      <c r="K48" s="42"/>
      <c r="L48" s="42"/>
      <c r="M48" s="29"/>
      <c r="N48" s="42"/>
      <c r="O48" s="26"/>
      <c r="Q48" t="s">
        <v>102</v>
      </c>
    </row>
    <row r="49" spans="2:17" ht="12.75">
      <c r="B49" s="117"/>
      <c r="C49" s="117"/>
      <c r="D49" s="117"/>
      <c r="E49" s="117"/>
      <c r="F49" s="10"/>
      <c r="G49" s="27"/>
      <c r="H49" s="28"/>
      <c r="I49" s="28"/>
      <c r="J49" s="28"/>
      <c r="K49" s="28"/>
      <c r="L49" s="28"/>
      <c r="M49" s="29"/>
      <c r="N49" s="28"/>
      <c r="O49" s="26"/>
      <c r="Q49" t="s">
        <v>103</v>
      </c>
    </row>
    <row r="50" spans="2:17" ht="12" customHeight="1">
      <c r="B50" s="10"/>
      <c r="C50" s="86" t="str">
        <f>Q38</f>
        <v>JOSEPH A. APAP BOLOGNA</v>
      </c>
      <c r="D50" s="10"/>
      <c r="E50" s="10"/>
      <c r="F50" s="10"/>
      <c r="G50" s="30">
        <v>1107</v>
      </c>
      <c r="H50" s="31">
        <v>50</v>
      </c>
      <c r="I50" s="31">
        <v>0</v>
      </c>
      <c r="J50" s="31">
        <v>63</v>
      </c>
      <c r="K50" s="31">
        <v>0</v>
      </c>
      <c r="L50" s="31">
        <v>0</v>
      </c>
      <c r="M50" s="32">
        <v>1094</v>
      </c>
      <c r="N50" s="31">
        <v>12</v>
      </c>
      <c r="O50" s="33">
        <v>1082</v>
      </c>
      <c r="Q50" t="s">
        <v>104</v>
      </c>
    </row>
    <row r="51" spans="2:17" ht="12" customHeight="1">
      <c r="B51" s="10"/>
      <c r="C51" s="86" t="str">
        <f>Q61</f>
        <v>GABRIELLA VELLA</v>
      </c>
      <c r="D51" s="10"/>
      <c r="E51" s="10"/>
      <c r="F51" s="10"/>
      <c r="G51" s="30">
        <v>82</v>
      </c>
      <c r="H51" s="31">
        <v>11</v>
      </c>
      <c r="I51" s="31">
        <v>0</v>
      </c>
      <c r="J51" s="31">
        <v>3</v>
      </c>
      <c r="K51" s="31">
        <v>0</v>
      </c>
      <c r="L51" s="31">
        <v>1</v>
      </c>
      <c r="M51" s="32">
        <v>89</v>
      </c>
      <c r="N51" s="31">
        <v>0</v>
      </c>
      <c r="O51" s="33">
        <v>89</v>
      </c>
      <c r="Q51" t="s">
        <v>105</v>
      </c>
    </row>
    <row r="52" spans="2:17" ht="12" customHeight="1">
      <c r="B52" s="10"/>
      <c r="C52" s="86" t="str">
        <f>Q65</f>
        <v>FRANCESCO DEPASQUALE</v>
      </c>
      <c r="D52" s="10"/>
      <c r="E52" s="10"/>
      <c r="F52" s="10"/>
      <c r="G52" s="30">
        <v>782</v>
      </c>
      <c r="H52" s="31">
        <v>144</v>
      </c>
      <c r="I52" s="31">
        <v>0</v>
      </c>
      <c r="J52" s="31">
        <v>126</v>
      </c>
      <c r="K52" s="31">
        <v>0</v>
      </c>
      <c r="L52" s="31">
        <v>0</v>
      </c>
      <c r="M52" s="32">
        <v>800</v>
      </c>
      <c r="N52" s="31">
        <v>0</v>
      </c>
      <c r="O52" s="33">
        <v>800</v>
      </c>
      <c r="Q52" t="s">
        <v>106</v>
      </c>
    </row>
    <row r="53" spans="2:17" ht="12" customHeight="1">
      <c r="B53" s="10"/>
      <c r="C53" s="86" t="str">
        <f>Q48</f>
        <v>SAVIOUR DEMICOLI</v>
      </c>
      <c r="D53" s="10"/>
      <c r="E53" s="10"/>
      <c r="F53" s="10"/>
      <c r="G53" s="30">
        <v>711</v>
      </c>
      <c r="H53" s="31">
        <v>81</v>
      </c>
      <c r="I53" s="31">
        <v>0</v>
      </c>
      <c r="J53" s="31">
        <v>133</v>
      </c>
      <c r="K53" s="31">
        <v>0</v>
      </c>
      <c r="L53" s="31">
        <v>0</v>
      </c>
      <c r="M53" s="32">
        <v>659</v>
      </c>
      <c r="N53" s="31">
        <v>12</v>
      </c>
      <c r="O53" s="33">
        <v>647</v>
      </c>
      <c r="Q53" s="85" t="s">
        <v>107</v>
      </c>
    </row>
    <row r="54" spans="2:17" ht="12" customHeight="1">
      <c r="B54" s="11"/>
      <c r="C54" s="86" t="str">
        <f>Q36</f>
        <v>GIOVANNI GRIXTI</v>
      </c>
      <c r="D54" s="10"/>
      <c r="E54" s="10"/>
      <c r="F54" s="10"/>
      <c r="G54" s="30">
        <v>187</v>
      </c>
      <c r="H54" s="31">
        <v>5</v>
      </c>
      <c r="I54" s="31">
        <v>0</v>
      </c>
      <c r="J54" s="31">
        <v>2</v>
      </c>
      <c r="K54" s="31">
        <v>0</v>
      </c>
      <c r="L54" s="31">
        <v>2</v>
      </c>
      <c r="M54" s="32">
        <v>188</v>
      </c>
      <c r="N54" s="31">
        <v>82</v>
      </c>
      <c r="O54" s="33">
        <v>106</v>
      </c>
      <c r="Q54" t="s">
        <v>108</v>
      </c>
    </row>
    <row r="55" spans="2:17" ht="12" customHeight="1">
      <c r="B55" s="10"/>
      <c r="C55" s="86" t="str">
        <f>Q45</f>
        <v>MIRIAM HAYMAN</v>
      </c>
      <c r="D55" s="10"/>
      <c r="E55" s="10"/>
      <c r="F55" s="10"/>
      <c r="G55" s="30">
        <v>1053</v>
      </c>
      <c r="H55" s="31">
        <v>14</v>
      </c>
      <c r="I55" s="31">
        <v>0</v>
      </c>
      <c r="J55" s="31">
        <v>16</v>
      </c>
      <c r="K55" s="31">
        <v>0</v>
      </c>
      <c r="L55" s="31">
        <v>0</v>
      </c>
      <c r="M55" s="32">
        <v>1051</v>
      </c>
      <c r="N55" s="31">
        <v>79</v>
      </c>
      <c r="O55" s="33">
        <v>972</v>
      </c>
      <c r="Q55" t="s">
        <v>109</v>
      </c>
    </row>
    <row r="56" spans="2:17" ht="12" customHeight="1">
      <c r="B56" s="10"/>
      <c r="C56" s="86" t="str">
        <f>Q28</f>
        <v>AUDREY DEMICOLI</v>
      </c>
      <c r="D56" s="10"/>
      <c r="E56" s="10"/>
      <c r="F56" s="10"/>
      <c r="G56" s="95">
        <v>557</v>
      </c>
      <c r="H56" s="31">
        <v>86</v>
      </c>
      <c r="I56" s="31">
        <v>0</v>
      </c>
      <c r="J56" s="31">
        <v>159</v>
      </c>
      <c r="K56" s="31">
        <v>0</v>
      </c>
      <c r="L56" s="31">
        <v>0</v>
      </c>
      <c r="M56" s="32">
        <v>484</v>
      </c>
      <c r="N56" s="31">
        <v>38</v>
      </c>
      <c r="O56" s="33">
        <v>446</v>
      </c>
      <c r="Q56" t="s">
        <v>110</v>
      </c>
    </row>
    <row r="57" spans="2:17" ht="12" customHeight="1">
      <c r="B57" s="10"/>
      <c r="C57" s="86" t="str">
        <f>Q47</f>
        <v>MARSE-ANN FARRUGIA </v>
      </c>
      <c r="D57" s="10"/>
      <c r="E57" s="10"/>
      <c r="F57" s="10"/>
      <c r="G57" s="30">
        <v>1250</v>
      </c>
      <c r="H57" s="31">
        <v>12</v>
      </c>
      <c r="I57" s="31">
        <v>0</v>
      </c>
      <c r="J57" s="31">
        <v>12</v>
      </c>
      <c r="K57" s="31">
        <v>0</v>
      </c>
      <c r="L57" s="31">
        <v>0</v>
      </c>
      <c r="M57" s="32">
        <v>1250</v>
      </c>
      <c r="N57" s="31">
        <v>165</v>
      </c>
      <c r="O57" s="33">
        <v>1085</v>
      </c>
      <c r="Q57" t="s">
        <v>111</v>
      </c>
    </row>
    <row r="58" spans="2:17" ht="12" customHeight="1">
      <c r="B58" s="10"/>
      <c r="C58" s="86" t="str">
        <f>Q29</f>
        <v>CAROL PERALTA</v>
      </c>
      <c r="D58" s="10"/>
      <c r="E58" s="10"/>
      <c r="F58" s="10"/>
      <c r="G58" s="30">
        <v>614</v>
      </c>
      <c r="H58" s="31">
        <v>110</v>
      </c>
      <c r="I58" s="31">
        <v>9</v>
      </c>
      <c r="J58" s="31">
        <v>112</v>
      </c>
      <c r="K58" s="31">
        <v>0</v>
      </c>
      <c r="L58" s="31">
        <v>0</v>
      </c>
      <c r="M58" s="32">
        <v>621</v>
      </c>
      <c r="N58" s="31">
        <v>156</v>
      </c>
      <c r="O58" s="33">
        <v>465</v>
      </c>
      <c r="Q58" t="s">
        <v>112</v>
      </c>
    </row>
    <row r="59" spans="2:17" ht="12" customHeight="1">
      <c r="B59" s="11"/>
      <c r="C59" s="86" t="str">
        <f>Q26</f>
        <v>ANTONIO MICALLEF TRIGONA</v>
      </c>
      <c r="D59" s="10"/>
      <c r="E59" s="10"/>
      <c r="F59" s="10"/>
      <c r="G59" s="30">
        <v>1705</v>
      </c>
      <c r="H59" s="31">
        <v>27</v>
      </c>
      <c r="I59" s="31">
        <v>0</v>
      </c>
      <c r="J59" s="31">
        <v>95</v>
      </c>
      <c r="K59" s="31">
        <v>0</v>
      </c>
      <c r="L59" s="31">
        <v>0</v>
      </c>
      <c r="M59" s="32">
        <v>1637</v>
      </c>
      <c r="N59" s="31">
        <v>290</v>
      </c>
      <c r="O59" s="33">
        <v>1347</v>
      </c>
      <c r="Q59" t="s">
        <v>113</v>
      </c>
    </row>
    <row r="60" spans="2:17" ht="12" customHeight="1">
      <c r="B60" s="10"/>
      <c r="C60" s="86" t="str">
        <f>Q27</f>
        <v>ANTONIO MIZZI</v>
      </c>
      <c r="D60" s="10"/>
      <c r="E60" s="10"/>
      <c r="F60" s="10"/>
      <c r="G60" s="30">
        <v>859</v>
      </c>
      <c r="H60" s="31">
        <v>184</v>
      </c>
      <c r="I60" s="31">
        <v>0</v>
      </c>
      <c r="J60" s="31">
        <v>202</v>
      </c>
      <c r="K60" s="31">
        <v>0</v>
      </c>
      <c r="L60" s="31">
        <v>0</v>
      </c>
      <c r="M60" s="32">
        <v>841</v>
      </c>
      <c r="N60" s="31">
        <v>59</v>
      </c>
      <c r="O60" s="33">
        <v>782</v>
      </c>
      <c r="Q60" t="s">
        <v>114</v>
      </c>
    </row>
    <row r="61" spans="2:17" ht="12" customHeight="1">
      <c r="B61" s="10"/>
      <c r="C61" s="86" t="str">
        <f>Q33</f>
        <v>DOREEN CLARKE</v>
      </c>
      <c r="D61" s="10"/>
      <c r="E61" s="10"/>
      <c r="F61" s="10"/>
      <c r="G61" s="30">
        <v>1619</v>
      </c>
      <c r="H61" s="31">
        <v>16</v>
      </c>
      <c r="I61" s="31">
        <v>0</v>
      </c>
      <c r="J61" s="31">
        <v>213</v>
      </c>
      <c r="K61" s="31">
        <v>0</v>
      </c>
      <c r="L61" s="31">
        <v>0</v>
      </c>
      <c r="M61" s="32">
        <v>1422</v>
      </c>
      <c r="N61" s="31">
        <v>3</v>
      </c>
      <c r="O61" s="33">
        <v>1419</v>
      </c>
      <c r="Q61" s="87" t="s">
        <v>94</v>
      </c>
    </row>
    <row r="62" spans="2:17" ht="12" customHeight="1">
      <c r="B62" s="10"/>
      <c r="C62" s="86" t="str">
        <f>Q37</f>
        <v>JACQUELINE PADOVANI</v>
      </c>
      <c r="D62" s="10"/>
      <c r="E62" s="10"/>
      <c r="F62" s="10"/>
      <c r="G62" s="30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2">
        <v>0</v>
      </c>
      <c r="N62" s="31">
        <v>0</v>
      </c>
      <c r="O62" s="33">
        <v>0</v>
      </c>
      <c r="Q62" s="87" t="s">
        <v>89</v>
      </c>
    </row>
    <row r="63" spans="2:17" ht="12" customHeight="1">
      <c r="B63" s="10"/>
      <c r="C63" s="86" t="str">
        <f>Q34</f>
        <v>EDWINA GRIMA</v>
      </c>
      <c r="D63" s="10"/>
      <c r="E63" s="10"/>
      <c r="F63" s="10"/>
      <c r="G63" s="30">
        <v>724</v>
      </c>
      <c r="H63" s="31">
        <v>27</v>
      </c>
      <c r="I63" s="31">
        <v>0</v>
      </c>
      <c r="J63" s="31">
        <v>23</v>
      </c>
      <c r="K63" s="31">
        <v>0</v>
      </c>
      <c r="L63" s="31">
        <v>0</v>
      </c>
      <c r="M63" s="32">
        <v>728</v>
      </c>
      <c r="N63" s="31">
        <v>49</v>
      </c>
      <c r="O63" s="33">
        <v>679</v>
      </c>
      <c r="Q63" t="s">
        <v>124</v>
      </c>
    </row>
    <row r="64" spans="2:17" ht="12" customHeight="1">
      <c r="B64" s="10"/>
      <c r="C64" s="87" t="str">
        <f>Q62</f>
        <v>CLAIRE STAFRACE ZAMMIT</v>
      </c>
      <c r="D64" s="10"/>
      <c r="E64" s="10"/>
      <c r="F64" s="10"/>
      <c r="G64" s="30">
        <v>775</v>
      </c>
      <c r="H64" s="31">
        <v>154</v>
      </c>
      <c r="I64" s="89">
        <v>0</v>
      </c>
      <c r="J64" s="31">
        <v>100</v>
      </c>
      <c r="K64" s="31">
        <v>0</v>
      </c>
      <c r="L64" s="31">
        <v>4</v>
      </c>
      <c r="M64" s="32">
        <v>825</v>
      </c>
      <c r="N64" s="31">
        <v>48</v>
      </c>
      <c r="O64" s="33">
        <v>777</v>
      </c>
      <c r="Q64" t="s">
        <v>125</v>
      </c>
    </row>
    <row r="65" spans="2:17" ht="12" customHeight="1">
      <c r="B65" s="10"/>
      <c r="C65" s="86" t="str">
        <f>Q31</f>
        <v>CONSUELO-PILAR SCERRI HERRERA</v>
      </c>
      <c r="D65" s="10"/>
      <c r="E65" s="10"/>
      <c r="F65" s="10"/>
      <c r="G65" s="30">
        <v>271</v>
      </c>
      <c r="H65" s="31">
        <v>63</v>
      </c>
      <c r="I65" s="31">
        <v>0</v>
      </c>
      <c r="J65" s="31">
        <v>67</v>
      </c>
      <c r="K65" s="31">
        <v>0</v>
      </c>
      <c r="L65" s="31">
        <v>3</v>
      </c>
      <c r="M65" s="32">
        <v>264</v>
      </c>
      <c r="N65" s="31">
        <v>122</v>
      </c>
      <c r="O65" s="33">
        <v>142</v>
      </c>
      <c r="Q65" t="s">
        <v>128</v>
      </c>
    </row>
    <row r="66" spans="2:17" ht="12" customHeight="1">
      <c r="B66" s="10"/>
      <c r="C66" s="86" t="str">
        <f>Q25</f>
        <v>ANTHONY VELLA</v>
      </c>
      <c r="D66" s="10"/>
      <c r="E66" s="10"/>
      <c r="F66" s="10"/>
      <c r="G66" s="30">
        <v>623</v>
      </c>
      <c r="H66" s="31">
        <v>269</v>
      </c>
      <c r="I66" s="31">
        <v>87</v>
      </c>
      <c r="J66" s="31">
        <v>178</v>
      </c>
      <c r="K66" s="31">
        <v>0</v>
      </c>
      <c r="L66" s="31">
        <v>1</v>
      </c>
      <c r="M66" s="32">
        <v>800</v>
      </c>
      <c r="N66" s="31">
        <v>1</v>
      </c>
      <c r="O66" s="33">
        <v>799</v>
      </c>
      <c r="Q66" t="s">
        <v>129</v>
      </c>
    </row>
    <row r="67" spans="2:17" ht="12" customHeight="1">
      <c r="B67" s="10"/>
      <c r="C67" s="86" t="str">
        <f>Q67</f>
        <v>NEVILLE CAMILLERI</v>
      </c>
      <c r="D67" s="10"/>
      <c r="E67" s="10"/>
      <c r="F67" s="10"/>
      <c r="G67" s="30">
        <v>121</v>
      </c>
      <c r="H67" s="31">
        <v>19</v>
      </c>
      <c r="I67" s="31">
        <v>0</v>
      </c>
      <c r="J67" s="31">
        <v>10</v>
      </c>
      <c r="K67" s="31">
        <v>0</v>
      </c>
      <c r="L67" s="31">
        <v>0</v>
      </c>
      <c r="M67" s="32">
        <v>130</v>
      </c>
      <c r="N67" s="31">
        <v>0</v>
      </c>
      <c r="O67" s="33">
        <v>130</v>
      </c>
      <c r="Q67" t="s">
        <v>130</v>
      </c>
    </row>
    <row r="68" spans="2:15" ht="12.75">
      <c r="B68" s="10"/>
      <c r="C68" s="10"/>
      <c r="D68" s="10"/>
      <c r="E68" s="10"/>
      <c r="F68" s="43" t="s">
        <v>43</v>
      </c>
      <c r="G68" s="44">
        <v>13040</v>
      </c>
      <c r="H68" s="45">
        <v>1272</v>
      </c>
      <c r="I68" s="45">
        <v>96</v>
      </c>
      <c r="J68" s="45">
        <v>1514</v>
      </c>
      <c r="K68" s="45">
        <v>0</v>
      </c>
      <c r="L68" s="45">
        <v>11</v>
      </c>
      <c r="M68" s="46">
        <v>12883</v>
      </c>
      <c r="N68" s="45">
        <v>1116</v>
      </c>
      <c r="O68" s="47">
        <v>11767</v>
      </c>
    </row>
    <row r="69" spans="2:15" ht="12" customHeight="1">
      <c r="B69" s="11"/>
      <c r="C69" s="86" t="str">
        <f>Q46</f>
        <v>PAUL COPPINI</v>
      </c>
      <c r="D69" s="10"/>
      <c r="E69" s="10"/>
      <c r="F69" s="10"/>
      <c r="G69" s="30">
        <v>197</v>
      </c>
      <c r="H69" s="31">
        <v>3</v>
      </c>
      <c r="I69" s="92">
        <v>0</v>
      </c>
      <c r="J69" s="31">
        <v>1</v>
      </c>
      <c r="K69" s="31">
        <v>0</v>
      </c>
      <c r="L69" s="31">
        <v>0</v>
      </c>
      <c r="M69" s="32">
        <v>199</v>
      </c>
      <c r="N69" s="31">
        <v>0</v>
      </c>
      <c r="O69" s="33">
        <v>199</v>
      </c>
    </row>
    <row r="70" spans="2:15" ht="12" customHeight="1">
      <c r="B70" s="11"/>
      <c r="C70" s="86" t="str">
        <f>Q36</f>
        <v>GIOVANNI GRIXTI</v>
      </c>
      <c r="D70" s="10"/>
      <c r="E70" s="10"/>
      <c r="F70" s="10"/>
      <c r="G70" s="30">
        <v>6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2">
        <v>6</v>
      </c>
      <c r="N70" s="31">
        <v>0</v>
      </c>
      <c r="O70" s="33">
        <v>6</v>
      </c>
    </row>
    <row r="71" spans="2:15" ht="12" customHeight="1">
      <c r="B71" s="11"/>
      <c r="C71" s="86" t="str">
        <f>Q26</f>
        <v>ANTONIO MICALLEF TRIGONA</v>
      </c>
      <c r="D71" s="10"/>
      <c r="E71" s="10"/>
      <c r="F71" s="10"/>
      <c r="G71" s="30">
        <v>56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2">
        <v>56</v>
      </c>
      <c r="N71" s="31">
        <v>0</v>
      </c>
      <c r="O71" s="33">
        <v>56</v>
      </c>
    </row>
    <row r="72" spans="2:15" ht="12" customHeight="1">
      <c r="B72" s="11"/>
      <c r="C72" s="86" t="str">
        <f>Q66</f>
        <v>JOSETTE DEMICOLI</v>
      </c>
      <c r="D72" s="10"/>
      <c r="E72" s="10"/>
      <c r="F72" s="10"/>
      <c r="G72" s="30">
        <v>60</v>
      </c>
      <c r="H72" s="31">
        <v>2</v>
      </c>
      <c r="I72" s="31">
        <v>0</v>
      </c>
      <c r="J72" s="31">
        <v>0</v>
      </c>
      <c r="K72" s="31">
        <v>0</v>
      </c>
      <c r="L72" s="31">
        <v>0</v>
      </c>
      <c r="M72" s="32">
        <v>62</v>
      </c>
      <c r="N72" s="31">
        <v>0</v>
      </c>
      <c r="O72" s="33">
        <v>62</v>
      </c>
    </row>
    <row r="73" spans="2:15" ht="12" customHeight="1">
      <c r="B73" s="11"/>
      <c r="C73" s="86" t="str">
        <f>Q38</f>
        <v>JOSEPH A. APAP BOLOGNA</v>
      </c>
      <c r="D73" s="10"/>
      <c r="E73" s="10"/>
      <c r="F73" s="10"/>
      <c r="G73" s="30">
        <v>9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2">
        <v>9</v>
      </c>
      <c r="N73" s="31">
        <v>0</v>
      </c>
      <c r="O73" s="33">
        <v>9</v>
      </c>
    </row>
    <row r="74" spans="2:15" ht="12" customHeight="1">
      <c r="B74" s="11"/>
      <c r="C74" s="86"/>
      <c r="D74" s="10"/>
      <c r="E74" s="10"/>
      <c r="F74" s="10"/>
      <c r="G74" s="30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2">
        <v>0</v>
      </c>
      <c r="N74" s="31">
        <v>0</v>
      </c>
      <c r="O74" s="33">
        <v>0</v>
      </c>
    </row>
    <row r="75" spans="2:15" ht="12" customHeight="1">
      <c r="B75" s="11"/>
      <c r="C75" s="86" t="str">
        <f>Q34</f>
        <v>EDWINA GRIMA</v>
      </c>
      <c r="D75" s="10"/>
      <c r="E75" s="10"/>
      <c r="F75" s="10"/>
      <c r="G75" s="30">
        <v>267</v>
      </c>
      <c r="H75" s="31">
        <v>0</v>
      </c>
      <c r="I75" s="31">
        <v>0</v>
      </c>
      <c r="J75" s="31">
        <v>4</v>
      </c>
      <c r="K75" s="31">
        <v>0</v>
      </c>
      <c r="L75" s="31">
        <v>0</v>
      </c>
      <c r="M75" s="32">
        <v>263</v>
      </c>
      <c r="N75" s="31">
        <v>122</v>
      </c>
      <c r="O75" s="33">
        <v>141</v>
      </c>
    </row>
    <row r="76" spans="2:15" ht="12" customHeight="1">
      <c r="B76" s="11"/>
      <c r="C76" s="86" t="str">
        <f>Q31</f>
        <v>CONSUELO-PILAR SCERRI HERRERA</v>
      </c>
      <c r="D76" s="10"/>
      <c r="E76" s="10"/>
      <c r="F76" s="10"/>
      <c r="G76" s="30">
        <v>66</v>
      </c>
      <c r="H76" s="31">
        <v>0</v>
      </c>
      <c r="I76" s="31">
        <v>0</v>
      </c>
      <c r="J76" s="31">
        <v>1</v>
      </c>
      <c r="K76" s="31">
        <v>0</v>
      </c>
      <c r="L76" s="31">
        <v>0</v>
      </c>
      <c r="M76" s="32">
        <v>65</v>
      </c>
      <c r="N76" s="31">
        <v>64</v>
      </c>
      <c r="O76" s="33">
        <v>1</v>
      </c>
    </row>
    <row r="77" spans="2:15" ht="12" customHeight="1">
      <c r="B77" s="11"/>
      <c r="C77" s="86" t="str">
        <f>Q67</f>
        <v>NEVILLE CAMILLERI</v>
      </c>
      <c r="D77" s="10"/>
      <c r="E77" s="10"/>
      <c r="F77" s="10"/>
      <c r="G77" s="30">
        <v>376</v>
      </c>
      <c r="H77" s="31">
        <v>81</v>
      </c>
      <c r="I77" s="93">
        <v>0</v>
      </c>
      <c r="J77" s="31">
        <v>46</v>
      </c>
      <c r="K77" s="93">
        <v>0</v>
      </c>
      <c r="L77" s="31">
        <v>0</v>
      </c>
      <c r="M77" s="32">
        <v>411</v>
      </c>
      <c r="N77" s="31">
        <v>76</v>
      </c>
      <c r="O77" s="33">
        <v>335</v>
      </c>
    </row>
    <row r="78" spans="2:15" ht="12.75">
      <c r="B78" s="11"/>
      <c r="C78" s="10"/>
      <c r="D78" s="10"/>
      <c r="E78" s="10"/>
      <c r="F78" s="43" t="s">
        <v>44</v>
      </c>
      <c r="G78" s="44">
        <v>1037</v>
      </c>
      <c r="H78" s="45">
        <v>86</v>
      </c>
      <c r="I78" s="94">
        <v>0</v>
      </c>
      <c r="J78" s="45">
        <v>52</v>
      </c>
      <c r="K78" s="94">
        <v>0</v>
      </c>
      <c r="L78" s="45">
        <v>0</v>
      </c>
      <c r="M78" s="46">
        <v>1071</v>
      </c>
      <c r="N78" s="45">
        <v>262</v>
      </c>
      <c r="O78" s="47">
        <v>809</v>
      </c>
    </row>
    <row r="79" spans="2:15" ht="13.5" thickBot="1">
      <c r="B79" s="34"/>
      <c r="C79" s="35"/>
      <c r="D79" s="35"/>
      <c r="E79" s="36" t="s">
        <v>5</v>
      </c>
      <c r="F79" s="36"/>
      <c r="G79" s="37">
        <v>14077</v>
      </c>
      <c r="H79" s="38">
        <v>1358</v>
      </c>
      <c r="I79" s="38">
        <v>96</v>
      </c>
      <c r="J79" s="38">
        <v>1566</v>
      </c>
      <c r="K79" s="38">
        <v>0</v>
      </c>
      <c r="L79" s="38">
        <v>11</v>
      </c>
      <c r="M79" s="39">
        <v>13954</v>
      </c>
      <c r="N79" s="38">
        <v>1378</v>
      </c>
      <c r="O79" s="48">
        <v>12576</v>
      </c>
    </row>
  </sheetData>
  <sheetProtection password="9FDD" sheet="1" objects="1" scenarios="1"/>
  <mergeCells count="5">
    <mergeCell ref="B9:E10"/>
    <mergeCell ref="B48:E49"/>
    <mergeCell ref="B11:E12"/>
    <mergeCell ref="B16:E17"/>
    <mergeCell ref="B32:E34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2"/>
  <sheetViews>
    <sheetView showGridLines="0" zoomScalePageLayoutView="0" workbookViewId="0" topLeftCell="A4">
      <selection activeCell="C31" sqref="C31"/>
    </sheetView>
  </sheetViews>
  <sheetFormatPr defaultColWidth="9.140625" defaultRowHeight="12.75"/>
  <cols>
    <col min="1" max="1" width="3.28125" style="0" customWidth="1"/>
    <col min="2" max="2" width="19.140625" style="0" customWidth="1"/>
    <col min="3" max="20" width="6.00390625" style="0" customWidth="1"/>
    <col min="21" max="21" width="4.8515625" style="0" customWidth="1"/>
    <col min="22" max="22" width="8.00390625" style="0" customWidth="1"/>
    <col min="23" max="24" width="7.7109375" style="0" customWidth="1"/>
  </cols>
  <sheetData>
    <row r="1" spans="2:2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3" spans="1:24" s="82" customFormat="1" ht="19.5" customHeight="1">
      <c r="A3" s="118" t="s">
        <v>45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s="82" customFormat="1" ht="12.75" customHeight="1">
      <c r="A4" s="120" t="s">
        <v>46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s="83" customFormat="1" ht="15" customHeight="1">
      <c r="A5" s="121" t="s">
        <v>47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s="82" customFormat="1" ht="15" customHeight="1">
      <c r="A6" s="122" t="str">
        <f>CONCATENATE(Kriminal!G6," ",Kriminal!H6)</f>
        <v>Statistika Ghal June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2:2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"/>
      <c r="Q7" s="1"/>
      <c r="R7" s="1"/>
      <c r="S7" s="1"/>
      <c r="T7" s="1"/>
      <c r="U7" s="1"/>
      <c r="V7" s="1"/>
      <c r="W7" s="1"/>
      <c r="X7" s="5" t="s">
        <v>0</v>
      </c>
    </row>
    <row r="8" ht="12.75" customHeight="1"/>
    <row r="9" spans="3:24" ht="96" customHeight="1">
      <c r="C9" s="49" t="s">
        <v>15</v>
      </c>
      <c r="D9" s="50" t="s">
        <v>116</v>
      </c>
      <c r="E9" s="50" t="s">
        <v>131</v>
      </c>
      <c r="F9" s="50" t="s">
        <v>57</v>
      </c>
      <c r="G9" s="50" t="s">
        <v>16</v>
      </c>
      <c r="H9" s="50" t="s">
        <v>17</v>
      </c>
      <c r="I9" s="50" t="s">
        <v>58</v>
      </c>
      <c r="J9" s="50" t="s">
        <v>122</v>
      </c>
      <c r="K9" s="50" t="s">
        <v>133</v>
      </c>
      <c r="L9" s="50" t="s">
        <v>18</v>
      </c>
      <c r="M9" s="50" t="s">
        <v>132</v>
      </c>
      <c r="N9" s="50" t="s">
        <v>19</v>
      </c>
      <c r="O9" s="50" t="s">
        <v>59</v>
      </c>
      <c r="P9" s="50"/>
      <c r="Q9" s="50" t="s">
        <v>60</v>
      </c>
      <c r="R9" s="88" t="s">
        <v>115</v>
      </c>
      <c r="S9" s="50" t="s">
        <v>20</v>
      </c>
      <c r="T9" s="50" t="s">
        <v>52</v>
      </c>
      <c r="U9" s="51" t="s">
        <v>21</v>
      </c>
      <c r="V9" s="52" t="s">
        <v>22</v>
      </c>
      <c r="W9" s="53" t="s">
        <v>23</v>
      </c>
      <c r="X9" s="54" t="s">
        <v>24</v>
      </c>
    </row>
    <row r="10" spans="2:24" ht="15.75" customHeight="1">
      <c r="B10" s="55" t="s">
        <v>27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8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8</v>
      </c>
      <c r="R10" s="56">
        <v>0</v>
      </c>
      <c r="S10" s="56">
        <v>1</v>
      </c>
      <c r="T10" s="56">
        <v>0</v>
      </c>
      <c r="U10" s="57">
        <v>17</v>
      </c>
      <c r="V10" s="58">
        <v>0.013364779874213837</v>
      </c>
      <c r="W10" s="59"/>
      <c r="X10" s="60"/>
    </row>
    <row r="11" spans="2:24" ht="15.75" customHeight="1">
      <c r="B11" s="61" t="s">
        <v>28</v>
      </c>
      <c r="C11" s="62">
        <v>0</v>
      </c>
      <c r="D11" s="62">
        <v>3</v>
      </c>
      <c r="E11" s="62">
        <v>4</v>
      </c>
      <c r="F11" s="62">
        <v>11</v>
      </c>
      <c r="G11" s="62">
        <v>3</v>
      </c>
      <c r="H11" s="62">
        <v>8</v>
      </c>
      <c r="I11" s="62">
        <v>3</v>
      </c>
      <c r="J11" s="62">
        <v>0</v>
      </c>
      <c r="K11" s="62">
        <v>6</v>
      </c>
      <c r="L11" s="62">
        <v>11</v>
      </c>
      <c r="M11" s="62">
        <v>10</v>
      </c>
      <c r="N11" s="62">
        <v>11</v>
      </c>
      <c r="O11" s="62">
        <v>4</v>
      </c>
      <c r="P11" s="62">
        <v>0</v>
      </c>
      <c r="Q11" s="62">
        <v>8</v>
      </c>
      <c r="R11" s="62">
        <v>14</v>
      </c>
      <c r="S11" s="62">
        <v>2</v>
      </c>
      <c r="T11" s="62">
        <v>12</v>
      </c>
      <c r="U11" s="63">
        <v>110</v>
      </c>
      <c r="V11" s="64">
        <v>0.08647798742138364</v>
      </c>
      <c r="W11" s="65"/>
      <c r="X11" s="66"/>
    </row>
    <row r="12" spans="2:24" ht="15.75" customHeight="1">
      <c r="B12" s="67" t="s">
        <v>13</v>
      </c>
      <c r="C12" s="68">
        <v>4</v>
      </c>
      <c r="D12" s="68">
        <v>8</v>
      </c>
      <c r="E12" s="68">
        <v>6</v>
      </c>
      <c r="F12" s="68">
        <v>0</v>
      </c>
      <c r="G12" s="68">
        <v>2</v>
      </c>
      <c r="H12" s="68">
        <v>6</v>
      </c>
      <c r="I12" s="68">
        <v>3</v>
      </c>
      <c r="J12" s="68">
        <v>4</v>
      </c>
      <c r="K12" s="68">
        <v>6</v>
      </c>
      <c r="L12" s="68">
        <v>3</v>
      </c>
      <c r="M12" s="68">
        <v>9</v>
      </c>
      <c r="N12" s="68">
        <v>6</v>
      </c>
      <c r="O12" s="68">
        <v>6</v>
      </c>
      <c r="P12" s="68">
        <v>0</v>
      </c>
      <c r="Q12" s="68">
        <v>11</v>
      </c>
      <c r="R12" s="62">
        <v>7</v>
      </c>
      <c r="S12" s="68">
        <v>10</v>
      </c>
      <c r="T12" s="68">
        <v>8</v>
      </c>
      <c r="U12" s="69">
        <v>99</v>
      </c>
      <c r="V12" s="70">
        <v>0.07783018867924528</v>
      </c>
      <c r="W12" s="71">
        <v>226</v>
      </c>
      <c r="X12" s="72">
        <v>0.17767295597484276</v>
      </c>
    </row>
    <row r="13" spans="2:24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7">
        <v>0</v>
      </c>
      <c r="V13" s="58">
        <v>0</v>
      </c>
      <c r="W13" s="59"/>
      <c r="X13" s="60"/>
    </row>
    <row r="14" spans="2:24" ht="15.75" customHeight="1">
      <c r="B14" s="61" t="s">
        <v>61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3">
        <v>0</v>
      </c>
      <c r="V14" s="64">
        <v>0</v>
      </c>
      <c r="W14" s="65"/>
      <c r="X14" s="66"/>
    </row>
    <row r="15" spans="2:24" ht="15.75" customHeight="1">
      <c r="B15" s="67" t="s">
        <v>29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9">
        <v>0</v>
      </c>
      <c r="V15" s="70">
        <v>0</v>
      </c>
      <c r="W15" s="71">
        <v>0</v>
      </c>
      <c r="X15" s="72">
        <v>0</v>
      </c>
    </row>
    <row r="16" spans="2:24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62">
        <v>0</v>
      </c>
      <c r="Q16" s="56">
        <v>0</v>
      </c>
      <c r="R16" s="56">
        <v>18</v>
      </c>
      <c r="S16" s="56">
        <v>0</v>
      </c>
      <c r="T16" s="56">
        <v>0</v>
      </c>
      <c r="U16" s="57">
        <v>18</v>
      </c>
      <c r="V16" s="58">
        <v>0.014150943396226415</v>
      </c>
      <c r="W16" s="59"/>
      <c r="X16" s="60"/>
    </row>
    <row r="17" spans="2:24" ht="15.75" customHeight="1">
      <c r="B17" s="61" t="s">
        <v>30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52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3">
        <v>52</v>
      </c>
      <c r="V17" s="64">
        <v>0.040880503144654086</v>
      </c>
      <c r="W17" s="65"/>
      <c r="X17" s="66"/>
    </row>
    <row r="18" spans="2:24" ht="15.75" customHeight="1">
      <c r="B18" s="61" t="s">
        <v>31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11</v>
      </c>
      <c r="J18" s="62">
        <v>0</v>
      </c>
      <c r="K18" s="62">
        <v>10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3">
        <v>21</v>
      </c>
      <c r="V18" s="64">
        <v>0.01650943396226415</v>
      </c>
      <c r="W18" s="65"/>
      <c r="X18" s="66"/>
    </row>
    <row r="19" spans="2:24" ht="15.75" customHeight="1">
      <c r="B19" s="61" t="s">
        <v>32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100</v>
      </c>
      <c r="U19" s="63">
        <v>100</v>
      </c>
      <c r="V19" s="64">
        <v>0.07861635220125786</v>
      </c>
      <c r="W19" s="65"/>
      <c r="X19" s="66"/>
    </row>
    <row r="20" spans="2:24" ht="15.75" customHeight="1">
      <c r="B20" s="67" t="s">
        <v>33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2">
        <v>0</v>
      </c>
      <c r="S20" s="68">
        <v>0</v>
      </c>
      <c r="T20" s="68">
        <v>0</v>
      </c>
      <c r="U20" s="69">
        <v>0</v>
      </c>
      <c r="V20" s="70">
        <v>0</v>
      </c>
      <c r="W20" s="71">
        <v>191</v>
      </c>
      <c r="X20" s="72">
        <v>0.1501572327044025</v>
      </c>
    </row>
    <row r="21" spans="2:24" ht="15.75" customHeight="1">
      <c r="B21" s="55" t="s">
        <v>34</v>
      </c>
      <c r="C21" s="56">
        <v>0</v>
      </c>
      <c r="D21" s="56">
        <v>0</v>
      </c>
      <c r="E21" s="56">
        <v>101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62">
        <v>0</v>
      </c>
      <c r="Q21" s="56">
        <v>0</v>
      </c>
      <c r="R21" s="56">
        <v>0</v>
      </c>
      <c r="S21" s="56">
        <v>0</v>
      </c>
      <c r="T21" s="56">
        <v>0</v>
      </c>
      <c r="U21" s="57">
        <v>101</v>
      </c>
      <c r="V21" s="58">
        <v>0.07940251572327044</v>
      </c>
      <c r="W21" s="59"/>
      <c r="X21" s="60"/>
    </row>
    <row r="22" spans="2:24" ht="15.75" customHeight="1">
      <c r="B22" s="67" t="s">
        <v>35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2">
        <v>16</v>
      </c>
      <c r="S22" s="68">
        <v>36</v>
      </c>
      <c r="T22" s="68">
        <v>0</v>
      </c>
      <c r="U22" s="69">
        <v>52</v>
      </c>
      <c r="V22" s="70">
        <v>0.040880503144654086</v>
      </c>
      <c r="W22" s="71">
        <v>153</v>
      </c>
      <c r="X22" s="72">
        <v>0.12028301886792453</v>
      </c>
    </row>
    <row r="23" spans="2:24" ht="15.75" customHeight="1">
      <c r="B23" s="55" t="s">
        <v>14</v>
      </c>
      <c r="C23" s="56">
        <v>46</v>
      </c>
      <c r="D23" s="56">
        <v>0</v>
      </c>
      <c r="E23" s="56">
        <v>32</v>
      </c>
      <c r="F23" s="56">
        <v>70</v>
      </c>
      <c r="G23" s="56">
        <v>0</v>
      </c>
      <c r="H23" s="56">
        <v>0</v>
      </c>
      <c r="I23" s="56">
        <v>68</v>
      </c>
      <c r="J23" s="56">
        <v>0</v>
      </c>
      <c r="K23" s="56">
        <v>36</v>
      </c>
      <c r="L23" s="56">
        <v>13</v>
      </c>
      <c r="M23" s="56">
        <v>0</v>
      </c>
      <c r="N23" s="56">
        <v>167</v>
      </c>
      <c r="O23" s="56">
        <v>0</v>
      </c>
      <c r="P23" s="115">
        <v>0</v>
      </c>
      <c r="Q23" s="56">
        <v>0</v>
      </c>
      <c r="R23" s="56">
        <v>97</v>
      </c>
      <c r="S23" s="56">
        <v>14</v>
      </c>
      <c r="T23" s="56">
        <v>0</v>
      </c>
      <c r="U23" s="57">
        <v>543</v>
      </c>
      <c r="V23" s="73">
        <v>0.4268867924528302</v>
      </c>
      <c r="W23" s="74">
        <v>543</v>
      </c>
      <c r="X23" s="75">
        <v>0.4268867924528302</v>
      </c>
    </row>
    <row r="24" spans="2:24" ht="15.75" customHeight="1">
      <c r="B24" s="55" t="s">
        <v>54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6</v>
      </c>
      <c r="P24" s="115">
        <v>0</v>
      </c>
      <c r="Q24" s="56">
        <v>0</v>
      </c>
      <c r="R24" s="56">
        <v>0</v>
      </c>
      <c r="S24" s="56">
        <v>0</v>
      </c>
      <c r="T24" s="56">
        <v>0</v>
      </c>
      <c r="U24" s="57">
        <v>6</v>
      </c>
      <c r="V24" s="73">
        <v>0.0047169811320754715</v>
      </c>
      <c r="W24" s="74">
        <v>6</v>
      </c>
      <c r="X24" s="75">
        <v>0.0047169811320754715</v>
      </c>
    </row>
    <row r="25" spans="2:24" ht="15.75" customHeight="1">
      <c r="B25" s="55" t="s">
        <v>55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115">
        <v>0</v>
      </c>
      <c r="Q25" s="56">
        <v>0</v>
      </c>
      <c r="R25" s="56">
        <v>0</v>
      </c>
      <c r="S25" s="56">
        <v>0</v>
      </c>
      <c r="T25" s="56">
        <v>0</v>
      </c>
      <c r="U25" s="57">
        <v>0</v>
      </c>
      <c r="V25" s="73">
        <v>0</v>
      </c>
      <c r="W25" s="74">
        <v>0</v>
      </c>
      <c r="X25" s="75">
        <v>0</v>
      </c>
    </row>
    <row r="26" spans="2:24" ht="15.75" customHeight="1">
      <c r="B26" s="55" t="s">
        <v>56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115">
        <v>0</v>
      </c>
      <c r="Q26" s="56">
        <v>0</v>
      </c>
      <c r="R26" s="56">
        <v>0</v>
      </c>
      <c r="S26" s="56">
        <v>0</v>
      </c>
      <c r="T26" s="56">
        <v>145</v>
      </c>
      <c r="U26" s="57">
        <v>145</v>
      </c>
      <c r="V26" s="73">
        <v>0.1139937106918239</v>
      </c>
      <c r="W26" s="74">
        <v>145</v>
      </c>
      <c r="X26" s="75">
        <v>0.1139937106918239</v>
      </c>
    </row>
    <row r="27" spans="2:24" ht="15.75" customHeight="1">
      <c r="B27" s="96" t="s">
        <v>118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115">
        <v>0</v>
      </c>
      <c r="Q27" s="56">
        <v>0</v>
      </c>
      <c r="R27" s="56">
        <v>1</v>
      </c>
      <c r="S27" s="56">
        <v>0</v>
      </c>
      <c r="T27" s="97">
        <v>4</v>
      </c>
      <c r="U27" s="98">
        <v>5</v>
      </c>
      <c r="V27" s="73">
        <v>0.003930817610062893</v>
      </c>
      <c r="W27" s="74">
        <v>5</v>
      </c>
      <c r="X27" s="75">
        <v>0.003930817610062893</v>
      </c>
    </row>
    <row r="28" spans="2:24" ht="15.75" customHeight="1">
      <c r="B28" s="96" t="s">
        <v>119</v>
      </c>
      <c r="C28" s="56">
        <v>0</v>
      </c>
      <c r="D28" s="56">
        <v>0</v>
      </c>
      <c r="E28" s="56">
        <v>1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115">
        <v>0</v>
      </c>
      <c r="Q28" s="56">
        <v>0</v>
      </c>
      <c r="R28" s="56">
        <v>0</v>
      </c>
      <c r="S28" s="56">
        <v>0</v>
      </c>
      <c r="T28" s="97">
        <v>0</v>
      </c>
      <c r="U28" s="98">
        <v>1</v>
      </c>
      <c r="V28" s="99">
        <v>0.0007861635220125787</v>
      </c>
      <c r="W28" s="74">
        <v>1</v>
      </c>
      <c r="X28" s="75">
        <v>0.0007861635220125787</v>
      </c>
    </row>
    <row r="29" spans="2:24" ht="15.75" customHeight="1">
      <c r="B29" s="96" t="s">
        <v>120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1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115">
        <v>0</v>
      </c>
      <c r="Q29" s="56">
        <v>0</v>
      </c>
      <c r="R29" s="56">
        <v>1</v>
      </c>
      <c r="S29" s="56">
        <v>0</v>
      </c>
      <c r="T29" s="97">
        <v>0</v>
      </c>
      <c r="U29" s="98">
        <v>2</v>
      </c>
      <c r="V29" s="99">
        <v>0.0015723270440251573</v>
      </c>
      <c r="W29" s="74">
        <v>2</v>
      </c>
      <c r="X29" s="75">
        <v>0.0015723270440251573</v>
      </c>
    </row>
    <row r="30" spans="2:24" ht="15.75" customHeight="1" thickBot="1">
      <c r="B30" s="100" t="s">
        <v>121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62">
        <v>0</v>
      </c>
      <c r="Q30" s="56">
        <v>0</v>
      </c>
      <c r="R30" s="56">
        <v>0</v>
      </c>
      <c r="S30" s="56">
        <v>0</v>
      </c>
      <c r="T30" s="97">
        <v>0</v>
      </c>
      <c r="U30" s="57">
        <v>0</v>
      </c>
      <c r="V30" s="73">
        <v>0</v>
      </c>
      <c r="W30" s="74">
        <v>0</v>
      </c>
      <c r="X30" s="75">
        <v>0</v>
      </c>
    </row>
    <row r="31" spans="2:24" s="2" customFormat="1" ht="13.5" customHeight="1" thickBot="1">
      <c r="B31" s="76" t="s">
        <v>21</v>
      </c>
      <c r="C31" s="101">
        <v>50</v>
      </c>
      <c r="D31" s="101">
        <v>11</v>
      </c>
      <c r="E31" s="101">
        <v>144</v>
      </c>
      <c r="F31" s="101">
        <v>81</v>
      </c>
      <c r="G31" s="101">
        <v>5</v>
      </c>
      <c r="H31" s="101">
        <v>14</v>
      </c>
      <c r="I31" s="101">
        <v>86</v>
      </c>
      <c r="J31" s="101">
        <v>12</v>
      </c>
      <c r="K31" s="101">
        <v>110</v>
      </c>
      <c r="L31" s="101">
        <v>27</v>
      </c>
      <c r="M31" s="101">
        <v>19</v>
      </c>
      <c r="N31" s="101">
        <v>184</v>
      </c>
      <c r="O31" s="101">
        <v>16</v>
      </c>
      <c r="P31" s="101">
        <v>0</v>
      </c>
      <c r="Q31" s="101">
        <v>27</v>
      </c>
      <c r="R31" s="101">
        <v>154</v>
      </c>
      <c r="S31" s="101">
        <v>63</v>
      </c>
      <c r="T31" s="101">
        <v>269</v>
      </c>
      <c r="U31" s="78">
        <v>1272</v>
      </c>
      <c r="V31" s="8"/>
      <c r="W31" s="7"/>
      <c r="X31" s="9"/>
    </row>
    <row r="32" spans="3:24" ht="13.5" customHeight="1">
      <c r="C32" s="102">
        <v>0.03930817610062893</v>
      </c>
      <c r="D32" s="103">
        <v>0.008647798742138365</v>
      </c>
      <c r="E32" s="103">
        <v>0.11320754716981132</v>
      </c>
      <c r="F32" s="103">
        <v>0.06367924528301887</v>
      </c>
      <c r="G32" s="103">
        <v>0.003930817610062893</v>
      </c>
      <c r="H32" s="103">
        <v>0.0110062893081761</v>
      </c>
      <c r="I32" s="103">
        <v>0.06761006289308176</v>
      </c>
      <c r="J32" s="103">
        <v>0.009433962264150943</v>
      </c>
      <c r="K32" s="103">
        <v>0.08647798742138364</v>
      </c>
      <c r="L32" s="103">
        <v>0.02122641509433962</v>
      </c>
      <c r="M32" s="103">
        <v>0.014937106918238994</v>
      </c>
      <c r="N32" s="103">
        <v>0.14465408805031446</v>
      </c>
      <c r="O32" s="103">
        <v>0.012578616352201259</v>
      </c>
      <c r="P32" s="103">
        <v>0</v>
      </c>
      <c r="Q32" s="103">
        <v>0.02122641509433962</v>
      </c>
      <c r="R32" s="103">
        <v>0.12106918238993711</v>
      </c>
      <c r="S32" s="103">
        <v>0.049528301886792456</v>
      </c>
      <c r="T32" s="104">
        <v>0.21147798742138366</v>
      </c>
      <c r="U32" s="84"/>
      <c r="V32" s="6"/>
      <c r="W32" s="6"/>
      <c r="X32" s="6"/>
    </row>
  </sheetData>
  <sheetProtection password="9FDD" sheet="1" objects="1" scenarios="1"/>
  <mergeCells count="4">
    <mergeCell ref="A3:X3"/>
    <mergeCell ref="A4:X4"/>
    <mergeCell ref="A5:X5"/>
    <mergeCell ref="A6:X6"/>
  </mergeCells>
  <printOptions/>
  <pageMargins left="0.18" right="0.27" top="0.38" bottom="0.6" header="0.26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2"/>
  <sheetViews>
    <sheetView showGridLines="0" zoomScalePageLayoutView="0" workbookViewId="0" topLeftCell="A4">
      <selection activeCell="S31" sqref="S31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1" width="10.00390625" style="0" customWidth="1"/>
    <col min="12" max="18" width="0.2890625" style="0" hidden="1" customWidth="1"/>
    <col min="19" max="19" width="5.7109375" style="0" customWidth="1"/>
    <col min="20" max="23" width="7.710937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118" t="s">
        <v>48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</row>
    <row r="4" spans="1:23" ht="12.75" customHeight="1">
      <c r="A4" s="120" t="s">
        <v>46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</row>
    <row r="5" spans="1:23" s="12" customFormat="1" ht="15" customHeight="1">
      <c r="A5" s="121" t="s">
        <v>47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15" customHeight="1">
      <c r="A6" s="122" t="str">
        <f>CONCATENATE(Kriminal!G6," ",Kriminal!H6)</f>
        <v>Statistika Ghal June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1"/>
      <c r="S7" s="1"/>
      <c r="T7" s="1"/>
      <c r="U7" s="1"/>
      <c r="V7" s="5" t="s">
        <v>0</v>
      </c>
    </row>
    <row r="8" ht="12.75" customHeight="1">
      <c r="T8" s="2"/>
    </row>
    <row r="9" spans="3:22" ht="96" customHeight="1">
      <c r="C9" s="49" t="s">
        <v>25</v>
      </c>
      <c r="D9" s="50" t="s">
        <v>16</v>
      </c>
      <c r="E9" s="50" t="s">
        <v>26</v>
      </c>
      <c r="F9" s="50"/>
      <c r="G9" s="50" t="s">
        <v>60</v>
      </c>
      <c r="H9" s="50" t="s">
        <v>132</v>
      </c>
      <c r="I9" s="50" t="s">
        <v>15</v>
      </c>
      <c r="J9" s="50" t="s">
        <v>127</v>
      </c>
      <c r="K9" s="50" t="s">
        <v>53</v>
      </c>
      <c r="L9" s="50"/>
      <c r="M9" s="50"/>
      <c r="N9" s="50"/>
      <c r="O9" s="50"/>
      <c r="P9" s="50"/>
      <c r="Q9" s="50"/>
      <c r="R9" s="50"/>
      <c r="S9" s="51" t="s">
        <v>21</v>
      </c>
      <c r="T9" s="52" t="s">
        <v>22</v>
      </c>
      <c r="U9" s="53" t="s">
        <v>23</v>
      </c>
      <c r="V9" s="54" t="s">
        <v>24</v>
      </c>
    </row>
    <row r="10" spans="1:22" ht="15.75" customHeight="1">
      <c r="A10" s="12"/>
      <c r="B10" s="55" t="s">
        <v>27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2</v>
      </c>
      <c r="I10" s="56">
        <v>0</v>
      </c>
      <c r="J10" s="56">
        <v>0</v>
      </c>
      <c r="K10" s="56">
        <v>0</v>
      </c>
      <c r="L10" s="56"/>
      <c r="M10" s="56"/>
      <c r="N10" s="56"/>
      <c r="O10" s="56"/>
      <c r="P10" s="56"/>
      <c r="Q10" s="56"/>
      <c r="R10" s="56"/>
      <c r="S10" s="57">
        <v>2</v>
      </c>
      <c r="T10" s="58">
        <v>0.023255813953488372</v>
      </c>
      <c r="U10" s="59"/>
      <c r="V10" s="60"/>
    </row>
    <row r="11" spans="2:22" ht="15.75" customHeight="1">
      <c r="B11" s="61" t="s">
        <v>28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5</v>
      </c>
      <c r="I11" s="62">
        <v>0</v>
      </c>
      <c r="J11" s="62">
        <v>0</v>
      </c>
      <c r="K11" s="62">
        <v>0</v>
      </c>
      <c r="L11" s="62"/>
      <c r="M11" s="62"/>
      <c r="N11" s="62"/>
      <c r="O11" s="62"/>
      <c r="P11" s="62"/>
      <c r="Q11" s="62"/>
      <c r="R11" s="62"/>
      <c r="S11" s="63">
        <v>5</v>
      </c>
      <c r="T11" s="64">
        <v>0.05813953488372093</v>
      </c>
      <c r="U11" s="65"/>
      <c r="V11" s="66"/>
    </row>
    <row r="12" spans="2:22" ht="15.75" customHeight="1">
      <c r="B12" s="67" t="s">
        <v>13</v>
      </c>
      <c r="C12" s="68">
        <v>3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1</v>
      </c>
      <c r="K12" s="68">
        <v>0</v>
      </c>
      <c r="L12" s="68"/>
      <c r="M12" s="68"/>
      <c r="N12" s="68"/>
      <c r="O12" s="68"/>
      <c r="P12" s="68"/>
      <c r="Q12" s="68"/>
      <c r="R12" s="68"/>
      <c r="S12" s="69">
        <v>4</v>
      </c>
      <c r="T12" s="70">
        <v>0.046511627906976744</v>
      </c>
      <c r="U12" s="71">
        <v>11</v>
      </c>
      <c r="V12" s="72">
        <v>0.12790697674418605</v>
      </c>
    </row>
    <row r="13" spans="2:22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/>
      <c r="M13" s="56"/>
      <c r="N13" s="56"/>
      <c r="O13" s="56"/>
      <c r="P13" s="56"/>
      <c r="Q13" s="56"/>
      <c r="R13" s="56"/>
      <c r="S13" s="57">
        <v>0</v>
      </c>
      <c r="T13" s="58">
        <v>0</v>
      </c>
      <c r="U13" s="59"/>
      <c r="V13" s="60"/>
    </row>
    <row r="14" spans="2:22" ht="15.75" customHeight="1">
      <c r="B14" s="61" t="s">
        <v>61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/>
      <c r="M14" s="62"/>
      <c r="N14" s="62"/>
      <c r="O14" s="62"/>
      <c r="P14" s="62"/>
      <c r="Q14" s="62"/>
      <c r="R14" s="62"/>
      <c r="S14" s="63">
        <v>0</v>
      </c>
      <c r="T14" s="64">
        <v>0</v>
      </c>
      <c r="U14" s="65"/>
      <c r="V14" s="66"/>
    </row>
    <row r="15" spans="2:22" ht="15.75" customHeight="1">
      <c r="B15" s="67" t="s">
        <v>29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/>
      <c r="M15" s="68"/>
      <c r="N15" s="68"/>
      <c r="O15" s="68"/>
      <c r="P15" s="68"/>
      <c r="Q15" s="68"/>
      <c r="R15" s="68"/>
      <c r="S15" s="69">
        <v>0</v>
      </c>
      <c r="T15" s="70">
        <v>0</v>
      </c>
      <c r="U15" s="71">
        <v>0</v>
      </c>
      <c r="V15" s="72">
        <v>0</v>
      </c>
    </row>
    <row r="16" spans="2:22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/>
      <c r="M16" s="56"/>
      <c r="N16" s="56"/>
      <c r="O16" s="56"/>
      <c r="P16" s="56"/>
      <c r="Q16" s="56"/>
      <c r="R16" s="56"/>
      <c r="S16" s="57">
        <v>0</v>
      </c>
      <c r="T16" s="58">
        <v>0</v>
      </c>
      <c r="U16" s="59"/>
      <c r="V16" s="60"/>
    </row>
    <row r="17" spans="2:22" ht="15.75" customHeight="1">
      <c r="B17" s="61" t="s">
        <v>30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2</v>
      </c>
      <c r="I17" s="62">
        <v>0</v>
      </c>
      <c r="J17" s="62">
        <v>0</v>
      </c>
      <c r="K17" s="62">
        <v>0</v>
      </c>
      <c r="L17" s="62"/>
      <c r="M17" s="62"/>
      <c r="N17" s="62"/>
      <c r="O17" s="62"/>
      <c r="P17" s="62"/>
      <c r="Q17" s="62"/>
      <c r="R17" s="62"/>
      <c r="S17" s="63">
        <v>2</v>
      </c>
      <c r="T17" s="64">
        <v>0.023255813953488372</v>
      </c>
      <c r="U17" s="65"/>
      <c r="V17" s="66"/>
    </row>
    <row r="18" spans="2:22" ht="15.75" customHeight="1">
      <c r="B18" s="61" t="s">
        <v>31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/>
      <c r="M18" s="62"/>
      <c r="N18" s="62"/>
      <c r="O18" s="62"/>
      <c r="P18" s="62"/>
      <c r="Q18" s="62"/>
      <c r="R18" s="62"/>
      <c r="S18" s="63">
        <v>0</v>
      </c>
      <c r="T18" s="64">
        <v>0</v>
      </c>
      <c r="U18" s="65"/>
      <c r="V18" s="66"/>
    </row>
    <row r="19" spans="2:22" ht="15.75" customHeight="1">
      <c r="B19" s="61" t="s">
        <v>32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1</v>
      </c>
      <c r="I19" s="62">
        <v>0</v>
      </c>
      <c r="J19" s="62">
        <v>0</v>
      </c>
      <c r="K19" s="62">
        <v>0</v>
      </c>
      <c r="L19" s="62"/>
      <c r="M19" s="62"/>
      <c r="N19" s="62"/>
      <c r="O19" s="62"/>
      <c r="P19" s="62"/>
      <c r="Q19" s="62"/>
      <c r="R19" s="62"/>
      <c r="S19" s="63">
        <v>1</v>
      </c>
      <c r="T19" s="64">
        <v>0.011627906976744186</v>
      </c>
      <c r="U19" s="65"/>
      <c r="V19" s="66"/>
    </row>
    <row r="20" spans="2:22" ht="15.75" customHeight="1">
      <c r="B20" s="67" t="s">
        <v>33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/>
      <c r="M20" s="68"/>
      <c r="N20" s="68"/>
      <c r="O20" s="68"/>
      <c r="P20" s="68"/>
      <c r="Q20" s="68"/>
      <c r="R20" s="68"/>
      <c r="S20" s="69">
        <v>0</v>
      </c>
      <c r="T20" s="70">
        <v>0</v>
      </c>
      <c r="U20" s="71">
        <v>3</v>
      </c>
      <c r="V20" s="72">
        <v>0.03488372093023256</v>
      </c>
    </row>
    <row r="21" spans="2:22" ht="15.75" customHeight="1">
      <c r="B21" s="55" t="s">
        <v>34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7</v>
      </c>
      <c r="I21" s="56">
        <v>0</v>
      </c>
      <c r="J21" s="56">
        <v>0</v>
      </c>
      <c r="K21" s="56">
        <v>0</v>
      </c>
      <c r="L21" s="56"/>
      <c r="M21" s="56"/>
      <c r="N21" s="56"/>
      <c r="O21" s="56"/>
      <c r="P21" s="56"/>
      <c r="Q21" s="56"/>
      <c r="R21" s="56"/>
      <c r="S21" s="57">
        <v>7</v>
      </c>
      <c r="T21" s="58">
        <v>0.08139534883720931</v>
      </c>
      <c r="U21" s="59"/>
      <c r="V21" s="60"/>
    </row>
    <row r="22" spans="2:22" ht="15.75" customHeight="1">
      <c r="B22" s="67" t="s">
        <v>35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/>
      <c r="M22" s="68"/>
      <c r="N22" s="68"/>
      <c r="O22" s="68"/>
      <c r="P22" s="68"/>
      <c r="Q22" s="68"/>
      <c r="R22" s="68"/>
      <c r="S22" s="69">
        <v>0</v>
      </c>
      <c r="T22" s="70">
        <v>0</v>
      </c>
      <c r="U22" s="71">
        <v>7</v>
      </c>
      <c r="V22" s="72">
        <v>0.08139534883720931</v>
      </c>
    </row>
    <row r="23" spans="2:22" ht="15.75" customHeight="1">
      <c r="B23" s="55" t="s">
        <v>14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63</v>
      </c>
      <c r="I23" s="56">
        <v>0</v>
      </c>
      <c r="J23" s="56">
        <v>1</v>
      </c>
      <c r="K23" s="56">
        <v>0</v>
      </c>
      <c r="L23" s="56"/>
      <c r="M23" s="56"/>
      <c r="N23" s="56"/>
      <c r="O23" s="56"/>
      <c r="P23" s="56"/>
      <c r="Q23" s="56"/>
      <c r="R23" s="56"/>
      <c r="S23" s="57">
        <v>64</v>
      </c>
      <c r="T23" s="73">
        <v>0.7441860465116279</v>
      </c>
      <c r="U23" s="74">
        <v>64</v>
      </c>
      <c r="V23" s="75">
        <v>0.7441860465116279</v>
      </c>
    </row>
    <row r="24" spans="2:22" ht="15.75" customHeight="1">
      <c r="B24" s="55" t="s">
        <v>54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1</v>
      </c>
      <c r="I24" s="56">
        <v>0</v>
      </c>
      <c r="J24" s="56">
        <v>0</v>
      </c>
      <c r="K24" s="56">
        <v>0</v>
      </c>
      <c r="L24" s="56"/>
      <c r="M24" s="56"/>
      <c r="N24" s="56"/>
      <c r="O24" s="56"/>
      <c r="P24" s="56"/>
      <c r="Q24" s="56"/>
      <c r="R24" s="56"/>
      <c r="S24" s="57">
        <v>1</v>
      </c>
      <c r="T24" s="73">
        <v>0.011627906976744186</v>
      </c>
      <c r="U24" s="74">
        <v>1</v>
      </c>
      <c r="V24" s="75">
        <v>0.011627906976744186</v>
      </c>
    </row>
    <row r="25" spans="2:22" ht="15.75" customHeight="1">
      <c r="B25" s="55" t="s">
        <v>55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/>
      <c r="M25" s="56"/>
      <c r="N25" s="56"/>
      <c r="O25" s="56"/>
      <c r="P25" s="56"/>
      <c r="Q25" s="56"/>
      <c r="R25" s="56"/>
      <c r="S25" s="57">
        <v>0</v>
      </c>
      <c r="T25" s="73">
        <v>0</v>
      </c>
      <c r="U25" s="74">
        <v>0</v>
      </c>
      <c r="V25" s="75">
        <v>0</v>
      </c>
    </row>
    <row r="26" spans="2:22" ht="15.75" customHeight="1">
      <c r="B26" s="55" t="s">
        <v>56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/>
      <c r="M26" s="56"/>
      <c r="N26" s="56"/>
      <c r="O26" s="56"/>
      <c r="P26" s="56"/>
      <c r="Q26" s="56"/>
      <c r="R26" s="56"/>
      <c r="S26" s="57">
        <v>0</v>
      </c>
      <c r="T26" s="73">
        <v>0</v>
      </c>
      <c r="U26" s="74">
        <v>0</v>
      </c>
      <c r="V26" s="75">
        <v>0</v>
      </c>
    </row>
    <row r="27" spans="2:22" ht="15.75" customHeight="1">
      <c r="B27" s="96" t="s">
        <v>118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/>
      <c r="M27" s="56"/>
      <c r="N27" s="56"/>
      <c r="O27" s="56"/>
      <c r="P27" s="56"/>
      <c r="Q27" s="56"/>
      <c r="R27" s="56"/>
      <c r="S27" s="57">
        <v>0</v>
      </c>
      <c r="T27" s="73">
        <v>0</v>
      </c>
      <c r="U27" s="74">
        <v>0</v>
      </c>
      <c r="V27" s="75">
        <v>0</v>
      </c>
    </row>
    <row r="28" spans="2:22" ht="15.75" customHeight="1">
      <c r="B28" s="96" t="s">
        <v>119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/>
      <c r="M28" s="56"/>
      <c r="N28" s="56"/>
      <c r="O28" s="56"/>
      <c r="P28" s="56"/>
      <c r="Q28" s="56"/>
      <c r="R28" s="56"/>
      <c r="S28" s="57">
        <v>0</v>
      </c>
      <c r="T28" s="73">
        <v>0</v>
      </c>
      <c r="U28" s="74">
        <v>0</v>
      </c>
      <c r="V28" s="75">
        <v>0</v>
      </c>
    </row>
    <row r="29" spans="2:22" ht="15.75" customHeight="1">
      <c r="B29" s="96" t="s">
        <v>120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/>
      <c r="M29" s="56"/>
      <c r="N29" s="56"/>
      <c r="O29" s="56"/>
      <c r="P29" s="56"/>
      <c r="Q29" s="56"/>
      <c r="R29" s="56"/>
      <c r="S29" s="57">
        <v>0</v>
      </c>
      <c r="T29" s="73">
        <v>0</v>
      </c>
      <c r="U29" s="74">
        <v>0</v>
      </c>
      <c r="V29" s="75">
        <v>0</v>
      </c>
    </row>
    <row r="30" spans="2:22" ht="15.75" customHeight="1" thickBot="1">
      <c r="B30" s="100" t="s">
        <v>121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/>
      <c r="M30" s="56"/>
      <c r="N30" s="56"/>
      <c r="O30" s="56"/>
      <c r="P30" s="56"/>
      <c r="Q30" s="56"/>
      <c r="R30" s="56"/>
      <c r="S30" s="57">
        <v>0</v>
      </c>
      <c r="T30" s="73">
        <v>0</v>
      </c>
      <c r="U30" s="74">
        <v>0</v>
      </c>
      <c r="V30" s="75">
        <v>0</v>
      </c>
    </row>
    <row r="31" spans="2:22" ht="13.5" customHeight="1" thickBot="1">
      <c r="B31" s="76" t="s">
        <v>21</v>
      </c>
      <c r="C31" s="77">
        <v>3</v>
      </c>
      <c r="D31" s="77">
        <v>0</v>
      </c>
      <c r="E31" s="77">
        <v>0</v>
      </c>
      <c r="F31" s="77">
        <v>0</v>
      </c>
      <c r="G31" s="77">
        <v>0</v>
      </c>
      <c r="H31" s="77">
        <v>81</v>
      </c>
      <c r="I31" s="77">
        <v>0</v>
      </c>
      <c r="J31" s="77">
        <v>2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8">
        <v>86</v>
      </c>
      <c r="T31" s="8"/>
      <c r="U31" s="7"/>
      <c r="V31" s="9"/>
    </row>
    <row r="32" spans="3:22" ht="13.5" customHeight="1">
      <c r="C32" s="79">
        <v>0.03488372093023256</v>
      </c>
      <c r="D32" s="80">
        <v>0</v>
      </c>
      <c r="E32" s="80">
        <v>0</v>
      </c>
      <c r="F32" s="80">
        <v>0</v>
      </c>
      <c r="G32" s="80">
        <v>0</v>
      </c>
      <c r="H32" s="80">
        <v>0.9418604651162791</v>
      </c>
      <c r="I32" s="80">
        <v>0</v>
      </c>
      <c r="J32" s="80">
        <v>0.023255813953488372</v>
      </c>
      <c r="K32" s="105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1">
        <v>0</v>
      </c>
      <c r="S32" s="8"/>
      <c r="T32" s="6"/>
      <c r="U32" s="6"/>
      <c r="V32" s="6"/>
    </row>
  </sheetData>
  <sheetProtection password="9FDD" sheet="1" objects="1" scenarios="1"/>
  <mergeCells count="4">
    <mergeCell ref="A3:W3"/>
    <mergeCell ref="A4:W4"/>
    <mergeCell ref="A5:W5"/>
    <mergeCell ref="A6:W6"/>
  </mergeCells>
  <printOptions/>
  <pageMargins left="0.42" right="0.17" top="0.31" bottom="1" header="0.23" footer="0.5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2"/>
  <sheetViews>
    <sheetView showGridLines="0" zoomScalePageLayoutView="0" workbookViewId="0" topLeftCell="A3">
      <selection activeCell="M31" sqref="M31"/>
    </sheetView>
  </sheetViews>
  <sheetFormatPr defaultColWidth="9.140625" defaultRowHeight="12.75"/>
  <cols>
    <col min="2" max="2" width="19.140625" style="0" customWidth="1"/>
    <col min="3" max="21" width="5.421875" style="0" customWidth="1"/>
    <col min="22" max="24" width="7.7109375" style="0" customWidth="1"/>
  </cols>
  <sheetData>
    <row r="1" spans="2:2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3" spans="1:24" s="82" customFormat="1" ht="19.5" customHeight="1">
      <c r="A3" s="118" t="s">
        <v>45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s="82" customFormat="1" ht="12.75" customHeight="1">
      <c r="A4" s="120" t="s">
        <v>46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s="83" customFormat="1" ht="15" customHeight="1">
      <c r="A5" s="121" t="s">
        <v>50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s="82" customFormat="1" ht="15" customHeight="1">
      <c r="A6" s="122" t="str">
        <f>CONCATENATE(Kriminal!G6," ",Kriminal!H6)</f>
        <v>Statistika Ghal June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2:2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"/>
      <c r="Q7" s="1"/>
      <c r="R7" s="1"/>
      <c r="S7" s="1"/>
      <c r="T7" s="1"/>
      <c r="U7" s="1"/>
      <c r="V7" s="1"/>
      <c r="W7" s="1"/>
      <c r="X7" s="5" t="s">
        <v>0</v>
      </c>
    </row>
    <row r="8" ht="12.75" customHeight="1"/>
    <row r="9" spans="3:24" ht="96" customHeight="1">
      <c r="C9" s="49" t="s">
        <v>15</v>
      </c>
      <c r="D9" s="50" t="s">
        <v>116</v>
      </c>
      <c r="E9" s="50" t="s">
        <v>131</v>
      </c>
      <c r="F9" s="50" t="s">
        <v>57</v>
      </c>
      <c r="G9" s="50" t="s">
        <v>16</v>
      </c>
      <c r="H9" s="50" t="s">
        <v>17</v>
      </c>
      <c r="I9" s="50" t="s">
        <v>58</v>
      </c>
      <c r="J9" s="50" t="s">
        <v>122</v>
      </c>
      <c r="K9" s="50" t="s">
        <v>133</v>
      </c>
      <c r="L9" s="50" t="s">
        <v>18</v>
      </c>
      <c r="M9" s="50" t="s">
        <v>132</v>
      </c>
      <c r="N9" s="50" t="s">
        <v>19</v>
      </c>
      <c r="O9" s="50" t="s">
        <v>59</v>
      </c>
      <c r="P9" s="50"/>
      <c r="Q9" s="50" t="s">
        <v>60</v>
      </c>
      <c r="R9" s="50" t="s">
        <v>115</v>
      </c>
      <c r="S9" s="50" t="s">
        <v>20</v>
      </c>
      <c r="T9" s="50" t="s">
        <v>52</v>
      </c>
      <c r="U9" s="51" t="s">
        <v>21</v>
      </c>
      <c r="V9" s="52" t="s">
        <v>22</v>
      </c>
      <c r="W9" s="53" t="s">
        <v>23</v>
      </c>
      <c r="X9" s="54" t="s">
        <v>24</v>
      </c>
    </row>
    <row r="10" spans="2:24" ht="15.75" customHeight="1">
      <c r="B10" s="55" t="s">
        <v>27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11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17</v>
      </c>
      <c r="R10" s="56">
        <v>0</v>
      </c>
      <c r="S10" s="56">
        <v>1</v>
      </c>
      <c r="T10" s="56">
        <v>0</v>
      </c>
      <c r="U10" s="57">
        <v>29</v>
      </c>
      <c r="V10" s="58">
        <v>0.01915455746367239</v>
      </c>
      <c r="W10" s="59"/>
      <c r="X10" s="60"/>
    </row>
    <row r="11" spans="2:24" ht="15.75" customHeight="1">
      <c r="B11" s="61" t="s">
        <v>28</v>
      </c>
      <c r="C11" s="62">
        <v>0</v>
      </c>
      <c r="D11" s="62">
        <v>2</v>
      </c>
      <c r="E11" s="62">
        <v>2</v>
      </c>
      <c r="F11" s="62">
        <v>6</v>
      </c>
      <c r="G11" s="62">
        <v>1</v>
      </c>
      <c r="H11" s="62">
        <v>15</v>
      </c>
      <c r="I11" s="62">
        <v>17</v>
      </c>
      <c r="J11" s="62">
        <v>0</v>
      </c>
      <c r="K11" s="62">
        <v>10</v>
      </c>
      <c r="L11" s="62">
        <v>13</v>
      </c>
      <c r="M11" s="62">
        <v>5</v>
      </c>
      <c r="N11" s="62">
        <v>19</v>
      </c>
      <c r="O11" s="62">
        <v>11</v>
      </c>
      <c r="P11" s="62">
        <v>0</v>
      </c>
      <c r="Q11" s="62">
        <v>6</v>
      </c>
      <c r="R11" s="62">
        <v>9</v>
      </c>
      <c r="S11" s="62">
        <v>4</v>
      </c>
      <c r="T11" s="62">
        <v>11</v>
      </c>
      <c r="U11" s="63">
        <v>131</v>
      </c>
      <c r="V11" s="64">
        <v>0.08652575957727873</v>
      </c>
      <c r="W11" s="65"/>
      <c r="X11" s="66"/>
    </row>
    <row r="12" spans="2:24" ht="15.75" customHeight="1">
      <c r="B12" s="67" t="s">
        <v>13</v>
      </c>
      <c r="C12" s="68">
        <v>8</v>
      </c>
      <c r="D12" s="68">
        <v>1</v>
      </c>
      <c r="E12" s="68">
        <v>0</v>
      </c>
      <c r="F12" s="68">
        <v>0</v>
      </c>
      <c r="G12" s="68">
        <v>1</v>
      </c>
      <c r="H12" s="68">
        <v>1</v>
      </c>
      <c r="I12" s="68">
        <v>4</v>
      </c>
      <c r="J12" s="68">
        <v>1</v>
      </c>
      <c r="K12" s="68">
        <v>0</v>
      </c>
      <c r="L12" s="68">
        <v>1</v>
      </c>
      <c r="M12" s="68">
        <v>5</v>
      </c>
      <c r="N12" s="68">
        <v>1</v>
      </c>
      <c r="O12" s="68">
        <v>3</v>
      </c>
      <c r="P12" s="68">
        <v>0</v>
      </c>
      <c r="Q12" s="68">
        <v>0</v>
      </c>
      <c r="R12" s="62">
        <v>10</v>
      </c>
      <c r="S12" s="68">
        <v>4</v>
      </c>
      <c r="T12" s="68">
        <v>5</v>
      </c>
      <c r="U12" s="69">
        <v>45</v>
      </c>
      <c r="V12" s="70">
        <v>0.029722589167767502</v>
      </c>
      <c r="W12" s="71">
        <v>205</v>
      </c>
      <c r="X12" s="72">
        <v>0.13540290620871862</v>
      </c>
    </row>
    <row r="13" spans="2:24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7">
        <v>0</v>
      </c>
      <c r="V13" s="58">
        <v>0</v>
      </c>
      <c r="W13" s="59"/>
      <c r="X13" s="60"/>
    </row>
    <row r="14" spans="2:24" ht="15.75" customHeight="1">
      <c r="B14" s="61" t="s">
        <v>61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3">
        <v>0</v>
      </c>
      <c r="V14" s="64">
        <v>0</v>
      </c>
      <c r="W14" s="65"/>
      <c r="X14" s="66"/>
    </row>
    <row r="15" spans="2:24" ht="15.75" customHeight="1">
      <c r="B15" s="67" t="s">
        <v>29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119</v>
      </c>
      <c r="P15" s="68">
        <v>0</v>
      </c>
      <c r="Q15" s="68">
        <v>0</v>
      </c>
      <c r="R15" s="62">
        <v>0</v>
      </c>
      <c r="S15" s="68">
        <v>0</v>
      </c>
      <c r="T15" s="68">
        <v>0</v>
      </c>
      <c r="U15" s="69">
        <v>119</v>
      </c>
      <c r="V15" s="70">
        <v>0.0785997357992074</v>
      </c>
      <c r="W15" s="71">
        <v>119</v>
      </c>
      <c r="X15" s="72">
        <v>0.0785997357992074</v>
      </c>
    </row>
    <row r="16" spans="2:24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24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8</v>
      </c>
      <c r="S16" s="56">
        <v>0</v>
      </c>
      <c r="T16" s="56">
        <v>0</v>
      </c>
      <c r="U16" s="57">
        <v>32</v>
      </c>
      <c r="V16" s="58">
        <v>0.021136063408190225</v>
      </c>
      <c r="W16" s="59"/>
      <c r="X16" s="60"/>
    </row>
    <row r="17" spans="2:24" ht="15.75" customHeight="1">
      <c r="B17" s="61" t="s">
        <v>30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37</v>
      </c>
      <c r="J17" s="62">
        <v>0</v>
      </c>
      <c r="K17" s="62">
        <v>41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3">
        <v>78</v>
      </c>
      <c r="V17" s="64">
        <v>0.05151915455746367</v>
      </c>
      <c r="W17" s="65"/>
      <c r="X17" s="66"/>
    </row>
    <row r="18" spans="2:24" ht="15.75" customHeight="1">
      <c r="B18" s="61" t="s">
        <v>31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16</v>
      </c>
      <c r="J18" s="62">
        <v>0</v>
      </c>
      <c r="K18" s="62">
        <v>3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3">
        <v>19</v>
      </c>
      <c r="V18" s="64">
        <v>0.012549537648612946</v>
      </c>
      <c r="W18" s="65"/>
      <c r="X18" s="66"/>
    </row>
    <row r="19" spans="2:24" ht="15.75" customHeight="1">
      <c r="B19" s="61" t="s">
        <v>32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3">
        <v>0</v>
      </c>
      <c r="V19" s="64">
        <v>0</v>
      </c>
      <c r="W19" s="65"/>
      <c r="X19" s="66"/>
    </row>
    <row r="20" spans="2:24" ht="15.75" customHeight="1">
      <c r="B20" s="67" t="s">
        <v>33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2">
        <v>0</v>
      </c>
      <c r="S20" s="68">
        <v>0</v>
      </c>
      <c r="T20" s="68">
        <v>0</v>
      </c>
      <c r="U20" s="69">
        <v>0</v>
      </c>
      <c r="V20" s="70">
        <v>0</v>
      </c>
      <c r="W20" s="71">
        <v>129</v>
      </c>
      <c r="X20" s="72">
        <v>0.08520475561426684</v>
      </c>
    </row>
    <row r="21" spans="2:24" ht="15.75" customHeight="1">
      <c r="B21" s="55" t="s">
        <v>34</v>
      </c>
      <c r="C21" s="56">
        <v>0</v>
      </c>
      <c r="D21" s="56">
        <v>0</v>
      </c>
      <c r="E21" s="56">
        <v>85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7">
        <v>85</v>
      </c>
      <c r="V21" s="58">
        <v>0.056142668428005284</v>
      </c>
      <c r="W21" s="59"/>
      <c r="X21" s="60"/>
    </row>
    <row r="22" spans="2:24" ht="15.75" customHeight="1">
      <c r="B22" s="67" t="s">
        <v>35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2">
        <v>11</v>
      </c>
      <c r="S22" s="68">
        <v>19</v>
      </c>
      <c r="T22" s="68">
        <v>0</v>
      </c>
      <c r="U22" s="69">
        <v>30</v>
      </c>
      <c r="V22" s="70">
        <v>0.019815059445178335</v>
      </c>
      <c r="W22" s="71">
        <v>115</v>
      </c>
      <c r="X22" s="72">
        <v>0.07595772787318363</v>
      </c>
    </row>
    <row r="23" spans="2:24" ht="15.75" customHeight="1">
      <c r="B23" s="55" t="s">
        <v>14</v>
      </c>
      <c r="C23" s="56">
        <v>55</v>
      </c>
      <c r="D23" s="56">
        <v>0</v>
      </c>
      <c r="E23" s="56">
        <v>36</v>
      </c>
      <c r="F23" s="56">
        <v>127</v>
      </c>
      <c r="G23" s="56">
        <v>0</v>
      </c>
      <c r="H23" s="56">
        <v>0</v>
      </c>
      <c r="I23" s="56">
        <v>84</v>
      </c>
      <c r="J23" s="56">
        <v>0</v>
      </c>
      <c r="K23" s="56">
        <v>34</v>
      </c>
      <c r="L23" s="56">
        <v>81</v>
      </c>
      <c r="M23" s="56">
        <v>0</v>
      </c>
      <c r="N23" s="56">
        <v>182</v>
      </c>
      <c r="O23" s="56">
        <v>0</v>
      </c>
      <c r="P23" s="56">
        <v>0</v>
      </c>
      <c r="Q23" s="56">
        <v>0</v>
      </c>
      <c r="R23" s="56">
        <v>61</v>
      </c>
      <c r="S23" s="56">
        <v>39</v>
      </c>
      <c r="T23" s="56">
        <v>0</v>
      </c>
      <c r="U23" s="57">
        <v>699</v>
      </c>
      <c r="V23" s="73">
        <v>0.4616908850726552</v>
      </c>
      <c r="W23" s="74">
        <v>699</v>
      </c>
      <c r="X23" s="75">
        <v>0.4616908850726552</v>
      </c>
    </row>
    <row r="24" spans="2:24" ht="15.75" customHeight="1">
      <c r="B24" s="55" t="s">
        <v>54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6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7">
        <v>6</v>
      </c>
      <c r="V24" s="73">
        <v>0.003963011889035667</v>
      </c>
      <c r="W24" s="74">
        <v>6</v>
      </c>
      <c r="X24" s="75">
        <v>0.003963011889035667</v>
      </c>
    </row>
    <row r="25" spans="2:24" ht="15.75" customHeight="1">
      <c r="B25" s="55" t="s">
        <v>55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7">
        <v>0</v>
      </c>
      <c r="V25" s="73">
        <v>0</v>
      </c>
      <c r="W25" s="74">
        <v>0</v>
      </c>
      <c r="X25" s="75">
        <v>0</v>
      </c>
    </row>
    <row r="26" spans="2:24" ht="15.75" customHeight="1">
      <c r="B26" s="55" t="s">
        <v>56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162</v>
      </c>
      <c r="U26" s="57">
        <v>162</v>
      </c>
      <c r="V26" s="73">
        <v>0.10700132100396301</v>
      </c>
      <c r="W26" s="74">
        <v>162</v>
      </c>
      <c r="X26" s="75">
        <v>0.10700132100396301</v>
      </c>
    </row>
    <row r="27" spans="2:24" ht="15.75" customHeight="1">
      <c r="B27" s="96" t="s">
        <v>118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97">
        <v>0</v>
      </c>
      <c r="U27" s="98">
        <v>0</v>
      </c>
      <c r="V27" s="73">
        <v>0</v>
      </c>
      <c r="W27" s="74">
        <v>0</v>
      </c>
      <c r="X27" s="75">
        <v>0</v>
      </c>
    </row>
    <row r="28" spans="2:24" ht="15.75" customHeight="1">
      <c r="B28" s="96" t="s">
        <v>119</v>
      </c>
      <c r="C28" s="56">
        <v>0</v>
      </c>
      <c r="D28" s="56">
        <v>0</v>
      </c>
      <c r="E28" s="56">
        <v>3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97">
        <v>0</v>
      </c>
      <c r="U28" s="98">
        <v>3</v>
      </c>
      <c r="V28" s="99">
        <v>0.0019815059445178335</v>
      </c>
      <c r="W28" s="74">
        <v>3</v>
      </c>
      <c r="X28" s="75">
        <v>0.0019815059445178335</v>
      </c>
    </row>
    <row r="29" spans="2:24" ht="15.75" customHeight="1">
      <c r="B29" s="96" t="s">
        <v>120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1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1</v>
      </c>
      <c r="S29" s="56">
        <v>0</v>
      </c>
      <c r="T29" s="97">
        <v>0</v>
      </c>
      <c r="U29" s="98">
        <v>2</v>
      </c>
      <c r="V29" s="99">
        <v>0.001321003963011889</v>
      </c>
      <c r="W29" s="74">
        <v>2</v>
      </c>
      <c r="X29" s="75">
        <v>0.001321003963011889</v>
      </c>
    </row>
    <row r="30" spans="2:24" ht="15.75" customHeight="1" thickBot="1">
      <c r="B30" s="100" t="s">
        <v>121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74</v>
      </c>
      <c r="P30" s="56">
        <v>0</v>
      </c>
      <c r="Q30" s="56">
        <v>0</v>
      </c>
      <c r="R30" s="56">
        <v>0</v>
      </c>
      <c r="S30" s="56">
        <v>0</v>
      </c>
      <c r="T30" s="97">
        <v>0</v>
      </c>
      <c r="U30" s="57">
        <v>74</v>
      </c>
      <c r="V30" s="73">
        <v>0.0488771466314399</v>
      </c>
      <c r="W30" s="74">
        <v>74</v>
      </c>
      <c r="X30" s="75">
        <v>0.0488771466314399</v>
      </c>
    </row>
    <row r="31" spans="2:24" s="2" customFormat="1" ht="13.5" customHeight="1" thickBot="1">
      <c r="B31" s="76" t="s">
        <v>21</v>
      </c>
      <c r="C31" s="101">
        <v>63</v>
      </c>
      <c r="D31" s="101">
        <v>3</v>
      </c>
      <c r="E31" s="101">
        <v>126</v>
      </c>
      <c r="F31" s="101">
        <v>133</v>
      </c>
      <c r="G31" s="101">
        <v>2</v>
      </c>
      <c r="H31" s="101">
        <v>16</v>
      </c>
      <c r="I31" s="101">
        <v>159</v>
      </c>
      <c r="J31" s="101">
        <v>12</v>
      </c>
      <c r="K31" s="101">
        <v>112</v>
      </c>
      <c r="L31" s="101">
        <v>95</v>
      </c>
      <c r="M31" s="101">
        <v>10</v>
      </c>
      <c r="N31" s="101">
        <v>202</v>
      </c>
      <c r="O31" s="101">
        <v>213</v>
      </c>
      <c r="P31" s="101">
        <v>0</v>
      </c>
      <c r="Q31" s="101">
        <v>23</v>
      </c>
      <c r="R31" s="77">
        <v>100</v>
      </c>
      <c r="S31" s="101">
        <v>67</v>
      </c>
      <c r="T31" s="101">
        <v>178</v>
      </c>
      <c r="U31" s="78">
        <v>1514</v>
      </c>
      <c r="V31" s="8"/>
      <c r="W31" s="7"/>
      <c r="X31" s="9"/>
    </row>
    <row r="32" spans="3:24" ht="13.5" customHeight="1" thickBot="1">
      <c r="C32" s="106">
        <v>0.0416116248348745</v>
      </c>
      <c r="D32" s="107">
        <v>0.0019815059445178335</v>
      </c>
      <c r="E32" s="107">
        <v>0.083223249669749</v>
      </c>
      <c r="F32" s="107">
        <v>0.08784676354029063</v>
      </c>
      <c r="G32" s="107">
        <v>0.001321003963011889</v>
      </c>
      <c r="H32" s="107">
        <v>0.010568031704095112</v>
      </c>
      <c r="I32" s="107">
        <v>0.10501981505944517</v>
      </c>
      <c r="J32" s="107">
        <v>0.007926023778071334</v>
      </c>
      <c r="K32" s="107">
        <v>0.07397622192866579</v>
      </c>
      <c r="L32" s="107">
        <v>0.06274768824306473</v>
      </c>
      <c r="M32" s="107">
        <v>0.0066050198150594455</v>
      </c>
      <c r="N32" s="107">
        <v>0.1334214002642008</v>
      </c>
      <c r="O32" s="107">
        <v>0.1406869220607662</v>
      </c>
      <c r="P32" s="107">
        <v>0</v>
      </c>
      <c r="Q32" s="107">
        <v>0.015191545574636724</v>
      </c>
      <c r="R32" s="107">
        <v>0.06605019815059446</v>
      </c>
      <c r="S32" s="107">
        <v>0.04425363276089828</v>
      </c>
      <c r="T32" s="108">
        <v>0.11756935270805813</v>
      </c>
      <c r="U32" s="9"/>
      <c r="V32" s="6"/>
      <c r="W32" s="6"/>
      <c r="X32" s="6"/>
    </row>
  </sheetData>
  <sheetProtection password="9FDD" sheet="1" objects="1" scenarios="1"/>
  <mergeCells count="4">
    <mergeCell ref="A3:X3"/>
    <mergeCell ref="A4:X4"/>
    <mergeCell ref="A5:X5"/>
    <mergeCell ref="A6:X6"/>
  </mergeCells>
  <printOptions/>
  <pageMargins left="0.29" right="0.22" top="0.37" bottom="0.72" header="0.21" footer="0.5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2"/>
  <sheetViews>
    <sheetView showGridLines="0" zoomScalePageLayoutView="0" workbookViewId="0" topLeftCell="B1">
      <selection activeCell="S31" sqref="S31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1" width="10.00390625" style="0" customWidth="1"/>
    <col min="12" max="18" width="0.2890625" style="0" hidden="1" customWidth="1"/>
    <col min="19" max="19" width="5.28125" style="0" customWidth="1"/>
    <col min="20" max="23" width="7.710937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118" t="s">
        <v>48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</row>
    <row r="4" spans="1:23" ht="12.75" customHeight="1">
      <c r="A4" s="120" t="s">
        <v>46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</row>
    <row r="5" spans="1:23" s="12" customFormat="1" ht="15" customHeight="1">
      <c r="A5" s="121" t="s">
        <v>50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15" customHeight="1">
      <c r="A6" s="122" t="str">
        <f>CONCATENATE(Kriminal!G6," ",Kriminal!H6)</f>
        <v>Statistika Ghal June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1"/>
      <c r="S7" s="1"/>
      <c r="T7" s="1"/>
      <c r="U7" s="1"/>
      <c r="V7" s="5" t="s">
        <v>0</v>
      </c>
    </row>
    <row r="8" ht="12.75" customHeight="1">
      <c r="T8" s="2"/>
    </row>
    <row r="9" spans="3:22" ht="96" customHeight="1">
      <c r="C9" s="49" t="s">
        <v>25</v>
      </c>
      <c r="D9" s="50" t="s">
        <v>16</v>
      </c>
      <c r="E9" s="50" t="s">
        <v>26</v>
      </c>
      <c r="F9" s="50"/>
      <c r="G9" s="50" t="s">
        <v>60</v>
      </c>
      <c r="H9" s="50" t="s">
        <v>132</v>
      </c>
      <c r="I9" s="50" t="s">
        <v>15</v>
      </c>
      <c r="J9" s="50" t="s">
        <v>127</v>
      </c>
      <c r="K9" s="50" t="s">
        <v>53</v>
      </c>
      <c r="L9" s="50"/>
      <c r="M9" s="50"/>
      <c r="N9" s="50"/>
      <c r="O9" s="50"/>
      <c r="P9" s="50"/>
      <c r="Q9" s="50"/>
      <c r="R9" s="50"/>
      <c r="S9" s="51" t="s">
        <v>21</v>
      </c>
      <c r="T9" s="52" t="s">
        <v>22</v>
      </c>
      <c r="U9" s="53" t="s">
        <v>23</v>
      </c>
      <c r="V9" s="54" t="s">
        <v>24</v>
      </c>
    </row>
    <row r="10" spans="1:22" ht="15.75" customHeight="1">
      <c r="A10" s="12"/>
      <c r="B10" s="55" t="s">
        <v>27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2</v>
      </c>
      <c r="I10" s="56">
        <v>0</v>
      </c>
      <c r="J10" s="56">
        <v>0</v>
      </c>
      <c r="K10" s="56">
        <v>0</v>
      </c>
      <c r="L10" s="56"/>
      <c r="M10" s="56"/>
      <c r="N10" s="56"/>
      <c r="O10" s="56"/>
      <c r="P10" s="56"/>
      <c r="Q10" s="56"/>
      <c r="R10" s="56"/>
      <c r="S10" s="57">
        <v>2</v>
      </c>
      <c r="T10" s="58">
        <v>0.038461538461538464</v>
      </c>
      <c r="U10" s="59"/>
      <c r="V10" s="60"/>
    </row>
    <row r="11" spans="2:22" ht="15.75" customHeight="1">
      <c r="B11" s="61" t="s">
        <v>28</v>
      </c>
      <c r="C11" s="62">
        <v>0</v>
      </c>
      <c r="D11" s="62">
        <v>0</v>
      </c>
      <c r="E11" s="62">
        <v>0</v>
      </c>
      <c r="F11" s="62">
        <v>0</v>
      </c>
      <c r="G11" s="62">
        <v>2</v>
      </c>
      <c r="H11" s="62">
        <v>1</v>
      </c>
      <c r="I11" s="62">
        <v>0</v>
      </c>
      <c r="J11" s="62">
        <v>0</v>
      </c>
      <c r="K11" s="62">
        <v>1</v>
      </c>
      <c r="L11" s="62"/>
      <c r="M11" s="62"/>
      <c r="N11" s="62"/>
      <c r="O11" s="62"/>
      <c r="P11" s="62"/>
      <c r="Q11" s="62"/>
      <c r="R11" s="62"/>
      <c r="S11" s="63">
        <v>4</v>
      </c>
      <c r="T11" s="64">
        <v>0.07692307692307693</v>
      </c>
      <c r="U11" s="65"/>
      <c r="V11" s="66"/>
    </row>
    <row r="12" spans="2:22" ht="15.75" customHeight="1">
      <c r="B12" s="67" t="s">
        <v>13</v>
      </c>
      <c r="C12" s="68">
        <v>1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/>
      <c r="M12" s="68"/>
      <c r="N12" s="68"/>
      <c r="O12" s="68"/>
      <c r="P12" s="68"/>
      <c r="Q12" s="68"/>
      <c r="R12" s="68"/>
      <c r="S12" s="69">
        <v>1</v>
      </c>
      <c r="T12" s="70">
        <v>0.019230769230769232</v>
      </c>
      <c r="U12" s="71">
        <v>7</v>
      </c>
      <c r="V12" s="72">
        <v>0.1346153846153846</v>
      </c>
    </row>
    <row r="13" spans="2:22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/>
      <c r="M13" s="56"/>
      <c r="N13" s="56"/>
      <c r="O13" s="56"/>
      <c r="P13" s="56"/>
      <c r="Q13" s="56"/>
      <c r="R13" s="56"/>
      <c r="S13" s="57">
        <v>0</v>
      </c>
      <c r="T13" s="58">
        <v>0</v>
      </c>
      <c r="U13" s="59"/>
      <c r="V13" s="60"/>
    </row>
    <row r="14" spans="2:22" ht="15.75" customHeight="1">
      <c r="B14" s="61" t="s">
        <v>61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/>
      <c r="M14" s="62"/>
      <c r="N14" s="62"/>
      <c r="O14" s="62"/>
      <c r="P14" s="62"/>
      <c r="Q14" s="62"/>
      <c r="R14" s="62"/>
      <c r="S14" s="63">
        <v>0</v>
      </c>
      <c r="T14" s="64">
        <v>0</v>
      </c>
      <c r="U14" s="65"/>
      <c r="V14" s="66"/>
    </row>
    <row r="15" spans="2:22" ht="15.75" customHeight="1">
      <c r="B15" s="67" t="s">
        <v>29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/>
      <c r="M15" s="68"/>
      <c r="N15" s="68"/>
      <c r="O15" s="68"/>
      <c r="P15" s="68"/>
      <c r="Q15" s="68"/>
      <c r="R15" s="68"/>
      <c r="S15" s="69">
        <v>0</v>
      </c>
      <c r="T15" s="70">
        <v>0</v>
      </c>
      <c r="U15" s="71">
        <v>0</v>
      </c>
      <c r="V15" s="72">
        <v>0</v>
      </c>
    </row>
    <row r="16" spans="2:22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/>
      <c r="M16" s="56"/>
      <c r="N16" s="56"/>
      <c r="O16" s="56"/>
      <c r="P16" s="56"/>
      <c r="Q16" s="56"/>
      <c r="R16" s="56"/>
      <c r="S16" s="57">
        <v>0</v>
      </c>
      <c r="T16" s="58">
        <v>0</v>
      </c>
      <c r="U16" s="59"/>
      <c r="V16" s="60"/>
    </row>
    <row r="17" spans="2:22" ht="15.75" customHeight="1">
      <c r="B17" s="61" t="s">
        <v>30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/>
      <c r="M17" s="62"/>
      <c r="N17" s="62"/>
      <c r="O17" s="62"/>
      <c r="P17" s="62"/>
      <c r="Q17" s="62"/>
      <c r="R17" s="62"/>
      <c r="S17" s="63">
        <v>0</v>
      </c>
      <c r="T17" s="64">
        <v>0</v>
      </c>
      <c r="U17" s="65"/>
      <c r="V17" s="66"/>
    </row>
    <row r="18" spans="2:22" ht="15.75" customHeight="1">
      <c r="B18" s="61" t="s">
        <v>31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/>
      <c r="M18" s="62"/>
      <c r="N18" s="62"/>
      <c r="O18" s="62"/>
      <c r="P18" s="62"/>
      <c r="Q18" s="62"/>
      <c r="R18" s="62"/>
      <c r="S18" s="63">
        <v>0</v>
      </c>
      <c r="T18" s="64">
        <v>0</v>
      </c>
      <c r="U18" s="65"/>
      <c r="V18" s="66"/>
    </row>
    <row r="19" spans="2:22" ht="15.75" customHeight="1">
      <c r="B19" s="61" t="s">
        <v>32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2</v>
      </c>
      <c r="I19" s="62">
        <v>0</v>
      </c>
      <c r="J19" s="62">
        <v>0</v>
      </c>
      <c r="K19" s="62">
        <v>0</v>
      </c>
      <c r="L19" s="62"/>
      <c r="M19" s="62"/>
      <c r="N19" s="62"/>
      <c r="O19" s="62"/>
      <c r="P19" s="62"/>
      <c r="Q19" s="62"/>
      <c r="R19" s="62"/>
      <c r="S19" s="63">
        <v>2</v>
      </c>
      <c r="T19" s="64">
        <v>0.038461538461538464</v>
      </c>
      <c r="U19" s="65"/>
      <c r="V19" s="66"/>
    </row>
    <row r="20" spans="2:22" ht="15.75" customHeight="1">
      <c r="B20" s="67" t="s">
        <v>33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/>
      <c r="M20" s="68"/>
      <c r="N20" s="68"/>
      <c r="O20" s="68"/>
      <c r="P20" s="68"/>
      <c r="Q20" s="68"/>
      <c r="R20" s="68"/>
      <c r="S20" s="69">
        <v>0</v>
      </c>
      <c r="T20" s="70">
        <v>0</v>
      </c>
      <c r="U20" s="71">
        <v>2</v>
      </c>
      <c r="V20" s="72">
        <v>0.038461538461538464</v>
      </c>
    </row>
    <row r="21" spans="2:22" ht="15.75" customHeight="1">
      <c r="B21" s="55" t="s">
        <v>34</v>
      </c>
      <c r="C21" s="56">
        <v>0</v>
      </c>
      <c r="D21" s="56">
        <v>0</v>
      </c>
      <c r="E21" s="56">
        <v>0</v>
      </c>
      <c r="F21" s="56">
        <v>0</v>
      </c>
      <c r="G21" s="56">
        <v>1</v>
      </c>
      <c r="H21" s="56">
        <v>8</v>
      </c>
      <c r="I21" s="56">
        <v>0</v>
      </c>
      <c r="J21" s="56">
        <v>0</v>
      </c>
      <c r="K21" s="56">
        <v>0</v>
      </c>
      <c r="L21" s="56"/>
      <c r="M21" s="56"/>
      <c r="N21" s="56"/>
      <c r="O21" s="56"/>
      <c r="P21" s="56"/>
      <c r="Q21" s="56"/>
      <c r="R21" s="56"/>
      <c r="S21" s="57">
        <v>9</v>
      </c>
      <c r="T21" s="58">
        <v>0.17307692307692307</v>
      </c>
      <c r="U21" s="59"/>
      <c r="V21" s="60"/>
    </row>
    <row r="22" spans="2:22" ht="15.75" customHeight="1">
      <c r="B22" s="67" t="s">
        <v>35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/>
      <c r="M22" s="68"/>
      <c r="N22" s="68"/>
      <c r="O22" s="68"/>
      <c r="P22" s="68"/>
      <c r="Q22" s="68"/>
      <c r="R22" s="68"/>
      <c r="S22" s="69">
        <v>0</v>
      </c>
      <c r="T22" s="70">
        <v>0</v>
      </c>
      <c r="U22" s="71">
        <v>9</v>
      </c>
      <c r="V22" s="72">
        <v>0.17307692307692307</v>
      </c>
    </row>
    <row r="23" spans="2:22" ht="15.75" customHeight="1">
      <c r="B23" s="55" t="s">
        <v>14</v>
      </c>
      <c r="C23" s="56">
        <v>0</v>
      </c>
      <c r="D23" s="56">
        <v>0</v>
      </c>
      <c r="E23" s="56">
        <v>0</v>
      </c>
      <c r="F23" s="56">
        <v>0</v>
      </c>
      <c r="G23" s="56">
        <v>1</v>
      </c>
      <c r="H23" s="56">
        <v>29</v>
      </c>
      <c r="I23" s="56">
        <v>0</v>
      </c>
      <c r="J23" s="56">
        <v>0</v>
      </c>
      <c r="K23" s="56">
        <v>0</v>
      </c>
      <c r="L23" s="56"/>
      <c r="M23" s="56"/>
      <c r="N23" s="56"/>
      <c r="O23" s="56"/>
      <c r="P23" s="56"/>
      <c r="Q23" s="56"/>
      <c r="R23" s="56"/>
      <c r="S23" s="57">
        <v>30</v>
      </c>
      <c r="T23" s="73">
        <v>0.5769230769230769</v>
      </c>
      <c r="U23" s="74">
        <v>30</v>
      </c>
      <c r="V23" s="75">
        <v>0.5769230769230769</v>
      </c>
    </row>
    <row r="24" spans="2:22" ht="15.75" customHeight="1">
      <c r="B24" s="55" t="s">
        <v>54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4</v>
      </c>
      <c r="I24" s="56">
        <v>0</v>
      </c>
      <c r="J24" s="56">
        <v>0</v>
      </c>
      <c r="K24" s="56">
        <v>0</v>
      </c>
      <c r="L24" s="56"/>
      <c r="M24" s="56"/>
      <c r="N24" s="56"/>
      <c r="O24" s="56"/>
      <c r="P24" s="56"/>
      <c r="Q24" s="56"/>
      <c r="R24" s="56"/>
      <c r="S24" s="57">
        <v>4</v>
      </c>
      <c r="T24" s="73">
        <v>0.07692307692307693</v>
      </c>
      <c r="U24" s="74">
        <v>4</v>
      </c>
      <c r="V24" s="75">
        <v>0.07692307692307693</v>
      </c>
    </row>
    <row r="25" spans="2:22" ht="15.75" customHeight="1">
      <c r="B25" s="55" t="s">
        <v>55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/>
      <c r="M25" s="56"/>
      <c r="N25" s="56"/>
      <c r="O25" s="56"/>
      <c r="P25" s="56"/>
      <c r="Q25" s="56"/>
      <c r="R25" s="56"/>
      <c r="S25" s="57">
        <v>0</v>
      </c>
      <c r="T25" s="73">
        <v>0</v>
      </c>
      <c r="U25" s="74">
        <v>0</v>
      </c>
      <c r="V25" s="75">
        <v>0</v>
      </c>
    </row>
    <row r="26" spans="2:22" ht="15.75" customHeight="1">
      <c r="B26" s="55" t="s">
        <v>56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/>
      <c r="M26" s="56"/>
      <c r="N26" s="56"/>
      <c r="O26" s="56"/>
      <c r="P26" s="56"/>
      <c r="Q26" s="56"/>
      <c r="R26" s="56"/>
      <c r="S26" s="57">
        <v>0</v>
      </c>
      <c r="T26" s="73">
        <v>0</v>
      </c>
      <c r="U26" s="74">
        <v>0</v>
      </c>
      <c r="V26" s="75">
        <v>0</v>
      </c>
    </row>
    <row r="27" spans="2:22" ht="15.75" customHeight="1">
      <c r="B27" s="96" t="s">
        <v>118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/>
      <c r="M27" s="56"/>
      <c r="N27" s="56"/>
      <c r="O27" s="56"/>
      <c r="P27" s="56"/>
      <c r="Q27" s="56"/>
      <c r="R27" s="56"/>
      <c r="S27" s="57">
        <v>0</v>
      </c>
      <c r="T27" s="73">
        <v>0</v>
      </c>
      <c r="U27" s="74">
        <v>0</v>
      </c>
      <c r="V27" s="75">
        <v>0</v>
      </c>
    </row>
    <row r="28" spans="2:22" ht="15.75" customHeight="1">
      <c r="B28" s="96" t="s">
        <v>119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/>
      <c r="M28" s="56"/>
      <c r="N28" s="56"/>
      <c r="O28" s="56"/>
      <c r="P28" s="56"/>
      <c r="Q28" s="56"/>
      <c r="R28" s="56"/>
      <c r="S28" s="57">
        <v>0</v>
      </c>
      <c r="T28" s="73">
        <v>0</v>
      </c>
      <c r="U28" s="74">
        <v>0</v>
      </c>
      <c r="V28" s="75">
        <v>0</v>
      </c>
    </row>
    <row r="29" spans="2:22" ht="15.75" customHeight="1">
      <c r="B29" s="96" t="s">
        <v>120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/>
      <c r="M29" s="56"/>
      <c r="N29" s="56"/>
      <c r="O29" s="56"/>
      <c r="P29" s="56"/>
      <c r="Q29" s="56"/>
      <c r="R29" s="56"/>
      <c r="S29" s="57">
        <v>0</v>
      </c>
      <c r="T29" s="73">
        <v>0</v>
      </c>
      <c r="U29" s="74">
        <v>0</v>
      </c>
      <c r="V29" s="75">
        <v>0</v>
      </c>
    </row>
    <row r="30" spans="2:22" ht="15.75" customHeight="1" thickBot="1">
      <c r="B30" s="100" t="s">
        <v>121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/>
      <c r="M30" s="56"/>
      <c r="N30" s="56"/>
      <c r="O30" s="56"/>
      <c r="P30" s="56"/>
      <c r="Q30" s="56"/>
      <c r="R30" s="56"/>
      <c r="S30" s="57">
        <v>0</v>
      </c>
      <c r="T30" s="73">
        <v>0</v>
      </c>
      <c r="U30" s="74">
        <v>0</v>
      </c>
      <c r="V30" s="75">
        <v>0</v>
      </c>
    </row>
    <row r="31" spans="2:22" ht="13.5" customHeight="1" thickBot="1">
      <c r="B31" s="76" t="s">
        <v>21</v>
      </c>
      <c r="C31" s="77">
        <v>1</v>
      </c>
      <c r="D31" s="77">
        <v>0</v>
      </c>
      <c r="E31" s="77">
        <v>0</v>
      </c>
      <c r="F31" s="77">
        <v>0</v>
      </c>
      <c r="G31" s="77">
        <v>4</v>
      </c>
      <c r="H31" s="77">
        <v>46</v>
      </c>
      <c r="I31" s="77">
        <v>0</v>
      </c>
      <c r="J31" s="77">
        <v>0</v>
      </c>
      <c r="K31" s="77">
        <v>1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8">
        <v>52</v>
      </c>
      <c r="T31" s="8"/>
      <c r="U31" s="7"/>
      <c r="V31" s="9"/>
    </row>
    <row r="32" spans="3:22" ht="13.5" customHeight="1">
      <c r="C32" s="79">
        <v>0.019230769230769232</v>
      </c>
      <c r="D32" s="80">
        <v>0</v>
      </c>
      <c r="E32" s="80">
        <v>0</v>
      </c>
      <c r="F32" s="80">
        <v>0</v>
      </c>
      <c r="G32" s="80">
        <v>0.07692307692307693</v>
      </c>
      <c r="H32" s="80">
        <v>0.8846153846153846</v>
      </c>
      <c r="I32" s="80">
        <v>0</v>
      </c>
      <c r="J32" s="80">
        <v>0</v>
      </c>
      <c r="K32" s="105">
        <v>0.019230769230769232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1">
        <v>0</v>
      </c>
      <c r="S32" s="8"/>
      <c r="T32" s="6"/>
      <c r="U32" s="6"/>
      <c r="V32" s="6"/>
    </row>
  </sheetData>
  <sheetProtection password="9FDD" sheet="1" objects="1" scenarios="1"/>
  <mergeCells count="4">
    <mergeCell ref="A3:W3"/>
    <mergeCell ref="A4:W4"/>
    <mergeCell ref="A5:W5"/>
    <mergeCell ref="A6:W6"/>
  </mergeCells>
  <printOptions/>
  <pageMargins left="0.54" right="0.75" top="0.34" bottom="1" header="0.21" footer="0.5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2"/>
  <sheetViews>
    <sheetView showGridLines="0" zoomScalePageLayoutView="0" workbookViewId="0" topLeftCell="A1">
      <selection activeCell="T26" sqref="T26"/>
    </sheetView>
  </sheetViews>
  <sheetFormatPr defaultColWidth="9.140625" defaultRowHeight="12.75"/>
  <cols>
    <col min="2" max="2" width="19.140625" style="0" customWidth="1"/>
    <col min="3" max="20" width="4.8515625" style="0" customWidth="1"/>
    <col min="21" max="21" width="5.28125" style="0" bestFit="1" customWidth="1"/>
    <col min="22" max="24" width="7.7109375" style="0" customWidth="1"/>
  </cols>
  <sheetData>
    <row r="1" spans="2:2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3" spans="1:24" s="82" customFormat="1" ht="19.5" customHeight="1">
      <c r="A3" s="118" t="s">
        <v>45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s="82" customFormat="1" ht="12.75" customHeight="1">
      <c r="A4" s="120" t="s">
        <v>46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s="83" customFormat="1" ht="15" customHeight="1">
      <c r="A5" s="121" t="s">
        <v>49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s="82" customFormat="1" ht="15" customHeight="1">
      <c r="A6" s="122" t="str">
        <f>CONCATENATE(Kriminal!G6," ",Kriminal!H6)</f>
        <v>Statistika Ghal June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2:2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"/>
      <c r="Q7" s="1"/>
      <c r="R7" s="1"/>
      <c r="S7" s="1"/>
      <c r="T7" s="1"/>
      <c r="U7" s="1"/>
      <c r="V7" s="1"/>
      <c r="W7" s="1"/>
      <c r="X7" s="5" t="s">
        <v>0</v>
      </c>
    </row>
    <row r="8" ht="12.75" customHeight="1"/>
    <row r="9" spans="3:24" ht="96" customHeight="1">
      <c r="C9" s="49" t="s">
        <v>15</v>
      </c>
      <c r="D9" s="50" t="s">
        <v>116</v>
      </c>
      <c r="E9" s="50" t="s">
        <v>131</v>
      </c>
      <c r="F9" s="50" t="s">
        <v>57</v>
      </c>
      <c r="G9" s="50" t="s">
        <v>16</v>
      </c>
      <c r="H9" s="50" t="s">
        <v>17</v>
      </c>
      <c r="I9" s="50" t="s">
        <v>58</v>
      </c>
      <c r="J9" s="50" t="s">
        <v>122</v>
      </c>
      <c r="K9" s="50" t="s">
        <v>133</v>
      </c>
      <c r="L9" s="50" t="s">
        <v>18</v>
      </c>
      <c r="M9" s="50" t="s">
        <v>132</v>
      </c>
      <c r="N9" s="50" t="s">
        <v>19</v>
      </c>
      <c r="O9" s="50" t="s">
        <v>59</v>
      </c>
      <c r="P9" s="50"/>
      <c r="Q9" s="50" t="s">
        <v>60</v>
      </c>
      <c r="R9" s="50" t="s">
        <v>115</v>
      </c>
      <c r="S9" s="50" t="s">
        <v>20</v>
      </c>
      <c r="T9" s="50" t="s">
        <v>52</v>
      </c>
      <c r="U9" s="51" t="s">
        <v>21</v>
      </c>
      <c r="V9" s="52" t="s">
        <v>22</v>
      </c>
      <c r="W9" s="53" t="s">
        <v>23</v>
      </c>
      <c r="X9" s="54" t="s">
        <v>24</v>
      </c>
    </row>
    <row r="10" spans="2:24" ht="15.75" customHeight="1">
      <c r="B10" s="55" t="s">
        <v>27</v>
      </c>
      <c r="C10" s="56">
        <v>0</v>
      </c>
      <c r="D10" s="56">
        <v>1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930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337</v>
      </c>
      <c r="R10" s="56">
        <v>0</v>
      </c>
      <c r="S10" s="56">
        <v>0</v>
      </c>
      <c r="T10" s="56">
        <v>0</v>
      </c>
      <c r="U10" s="57">
        <v>1268</v>
      </c>
      <c r="V10" s="58">
        <v>0.09842428005899247</v>
      </c>
      <c r="W10" s="59"/>
      <c r="X10" s="60"/>
    </row>
    <row r="11" spans="2:24" ht="15.75" customHeight="1">
      <c r="B11" s="61" t="s">
        <v>28</v>
      </c>
      <c r="C11" s="62">
        <v>35</v>
      </c>
      <c r="D11" s="62">
        <v>5</v>
      </c>
      <c r="E11" s="62">
        <v>26</v>
      </c>
      <c r="F11" s="62">
        <v>172</v>
      </c>
      <c r="G11" s="62">
        <v>55</v>
      </c>
      <c r="H11" s="62">
        <v>461</v>
      </c>
      <c r="I11" s="62">
        <v>277</v>
      </c>
      <c r="J11" s="62">
        <v>189</v>
      </c>
      <c r="K11" s="62">
        <v>254</v>
      </c>
      <c r="L11" s="62">
        <v>500</v>
      </c>
      <c r="M11" s="62">
        <v>103</v>
      </c>
      <c r="N11" s="62">
        <v>266</v>
      </c>
      <c r="O11" s="62">
        <v>86</v>
      </c>
      <c r="P11" s="62">
        <v>0</v>
      </c>
      <c r="Q11" s="62">
        <v>285</v>
      </c>
      <c r="R11" s="62">
        <v>188</v>
      </c>
      <c r="S11" s="62">
        <v>60</v>
      </c>
      <c r="T11" s="62">
        <v>79</v>
      </c>
      <c r="U11" s="63">
        <v>3041</v>
      </c>
      <c r="V11" s="64">
        <v>0.23604750446324613</v>
      </c>
      <c r="W11" s="65"/>
      <c r="X11" s="66"/>
    </row>
    <row r="12" spans="2:24" ht="15.75" customHeight="1">
      <c r="B12" s="67" t="s">
        <v>13</v>
      </c>
      <c r="C12" s="68">
        <v>376</v>
      </c>
      <c r="D12" s="68">
        <v>83</v>
      </c>
      <c r="E12" s="68">
        <v>87</v>
      </c>
      <c r="F12" s="68">
        <v>0</v>
      </c>
      <c r="G12" s="68">
        <v>45</v>
      </c>
      <c r="H12" s="68">
        <v>212</v>
      </c>
      <c r="I12" s="68">
        <v>58</v>
      </c>
      <c r="J12" s="68">
        <v>131</v>
      </c>
      <c r="K12" s="68">
        <v>57</v>
      </c>
      <c r="L12" s="68">
        <v>89</v>
      </c>
      <c r="M12" s="68">
        <v>25</v>
      </c>
      <c r="N12" s="68">
        <v>43</v>
      </c>
      <c r="O12" s="68">
        <v>51</v>
      </c>
      <c r="P12" s="68">
        <v>0</v>
      </c>
      <c r="Q12" s="68">
        <v>106</v>
      </c>
      <c r="R12" s="62">
        <v>108</v>
      </c>
      <c r="S12" s="68">
        <v>21</v>
      </c>
      <c r="T12" s="68">
        <v>48</v>
      </c>
      <c r="U12" s="69">
        <v>1540</v>
      </c>
      <c r="V12" s="70">
        <v>0.11953737483505394</v>
      </c>
      <c r="W12" s="71">
        <v>5849</v>
      </c>
      <c r="X12" s="72">
        <v>0.4540091593572926</v>
      </c>
    </row>
    <row r="13" spans="2:24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85</v>
      </c>
      <c r="M13" s="56">
        <v>0</v>
      </c>
      <c r="N13" s="56">
        <v>15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7">
        <v>100</v>
      </c>
      <c r="V13" s="58">
        <v>0.007762167197081425</v>
      </c>
      <c r="W13" s="59"/>
      <c r="X13" s="60"/>
    </row>
    <row r="14" spans="2:24" ht="15.75" customHeight="1">
      <c r="B14" s="61" t="s">
        <v>61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20</v>
      </c>
      <c r="P14" s="62">
        <v>0</v>
      </c>
      <c r="Q14" s="62">
        <v>0</v>
      </c>
      <c r="R14" s="62">
        <v>0</v>
      </c>
      <c r="S14" s="62">
        <v>3</v>
      </c>
      <c r="T14" s="62">
        <v>0</v>
      </c>
      <c r="U14" s="63">
        <v>23</v>
      </c>
      <c r="V14" s="64">
        <v>0.0017852984553287277</v>
      </c>
      <c r="W14" s="65"/>
      <c r="X14" s="66"/>
    </row>
    <row r="15" spans="2:24" ht="15.75" customHeight="1">
      <c r="B15" s="67" t="s">
        <v>29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834</v>
      </c>
      <c r="P15" s="68">
        <v>0</v>
      </c>
      <c r="Q15" s="68">
        <v>0</v>
      </c>
      <c r="R15" s="62">
        <v>0</v>
      </c>
      <c r="S15" s="68">
        <v>0</v>
      </c>
      <c r="T15" s="68">
        <v>0</v>
      </c>
      <c r="U15" s="69">
        <v>834</v>
      </c>
      <c r="V15" s="70">
        <v>0.06473647442365908</v>
      </c>
      <c r="W15" s="71">
        <v>957</v>
      </c>
      <c r="X15" s="72">
        <v>0.07428394007606924</v>
      </c>
    </row>
    <row r="16" spans="2:24" ht="15.75" customHeight="1">
      <c r="B16" s="55" t="s">
        <v>7</v>
      </c>
      <c r="C16" s="56">
        <v>1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119</v>
      </c>
      <c r="L16" s="56">
        <v>5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101</v>
      </c>
      <c r="S16" s="56">
        <v>0</v>
      </c>
      <c r="T16" s="56">
        <v>0</v>
      </c>
      <c r="U16" s="57">
        <v>226</v>
      </c>
      <c r="V16" s="58">
        <v>0.01754249786540402</v>
      </c>
      <c r="W16" s="59"/>
      <c r="X16" s="60"/>
    </row>
    <row r="17" spans="2:24" ht="15.75" customHeight="1">
      <c r="B17" s="61" t="s">
        <v>30</v>
      </c>
      <c r="C17" s="62">
        <v>1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13</v>
      </c>
      <c r="J17" s="62">
        <v>0</v>
      </c>
      <c r="K17" s="62">
        <v>20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3</v>
      </c>
      <c r="S17" s="62">
        <v>0</v>
      </c>
      <c r="T17" s="62">
        <v>4</v>
      </c>
      <c r="U17" s="63">
        <v>41</v>
      </c>
      <c r="V17" s="64">
        <v>0.0031824885508033845</v>
      </c>
      <c r="W17" s="65"/>
      <c r="X17" s="66"/>
    </row>
    <row r="18" spans="2:24" ht="15.75" customHeight="1">
      <c r="B18" s="61" t="s">
        <v>31</v>
      </c>
      <c r="C18" s="62">
        <v>0</v>
      </c>
      <c r="D18" s="62">
        <v>0</v>
      </c>
      <c r="E18" s="62">
        <v>0</v>
      </c>
      <c r="F18" s="62">
        <v>0</v>
      </c>
      <c r="G18" s="62">
        <v>10</v>
      </c>
      <c r="H18" s="62">
        <v>57</v>
      </c>
      <c r="I18" s="62">
        <v>51</v>
      </c>
      <c r="J18" s="62">
        <v>0</v>
      </c>
      <c r="K18" s="62">
        <v>7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1</v>
      </c>
      <c r="T18" s="62">
        <v>0</v>
      </c>
      <c r="U18" s="63">
        <v>126</v>
      </c>
      <c r="V18" s="64">
        <v>0.009780330668322595</v>
      </c>
      <c r="W18" s="65"/>
      <c r="X18" s="66"/>
    </row>
    <row r="19" spans="2:24" ht="15.75" customHeight="1">
      <c r="B19" s="61" t="s">
        <v>32</v>
      </c>
      <c r="C19" s="62">
        <v>1</v>
      </c>
      <c r="D19" s="62">
        <v>0</v>
      </c>
      <c r="E19" s="62">
        <v>0</v>
      </c>
      <c r="F19" s="62">
        <v>0</v>
      </c>
      <c r="G19" s="62">
        <v>1</v>
      </c>
      <c r="H19" s="62">
        <v>0</v>
      </c>
      <c r="I19" s="62">
        <v>0</v>
      </c>
      <c r="J19" s="62">
        <v>0</v>
      </c>
      <c r="K19" s="62">
        <v>0</v>
      </c>
      <c r="L19" s="62">
        <v>4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395</v>
      </c>
      <c r="U19" s="63">
        <v>401</v>
      </c>
      <c r="V19" s="64">
        <v>0.031126290460296514</v>
      </c>
      <c r="W19" s="65"/>
      <c r="X19" s="66"/>
    </row>
    <row r="20" spans="2:24" ht="15.75" customHeight="1">
      <c r="B20" s="67" t="s">
        <v>33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65</v>
      </c>
      <c r="O20" s="68">
        <v>0</v>
      </c>
      <c r="P20" s="68">
        <v>0</v>
      </c>
      <c r="Q20" s="68">
        <v>0</v>
      </c>
      <c r="R20" s="62">
        <v>0</v>
      </c>
      <c r="S20" s="68">
        <v>0</v>
      </c>
      <c r="T20" s="68">
        <v>0</v>
      </c>
      <c r="U20" s="69">
        <v>65</v>
      </c>
      <c r="V20" s="70">
        <v>0.005045408678102927</v>
      </c>
      <c r="W20" s="71">
        <v>859</v>
      </c>
      <c r="X20" s="72">
        <v>0.06667701622292944</v>
      </c>
    </row>
    <row r="21" spans="2:24" ht="15.75" customHeight="1">
      <c r="B21" s="55" t="s">
        <v>34</v>
      </c>
      <c r="C21" s="56">
        <v>0</v>
      </c>
      <c r="D21" s="56">
        <v>0</v>
      </c>
      <c r="E21" s="56">
        <v>347</v>
      </c>
      <c r="F21" s="56">
        <v>0</v>
      </c>
      <c r="G21" s="56">
        <v>62</v>
      </c>
      <c r="H21" s="56">
        <v>43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4</v>
      </c>
      <c r="T21" s="56">
        <v>3</v>
      </c>
      <c r="U21" s="57">
        <v>459</v>
      </c>
      <c r="V21" s="58">
        <v>0.03562834743460374</v>
      </c>
      <c r="W21" s="59"/>
      <c r="X21" s="60"/>
    </row>
    <row r="22" spans="2:24" ht="15.75" customHeight="1">
      <c r="B22" s="67" t="s">
        <v>35</v>
      </c>
      <c r="C22" s="68">
        <v>4</v>
      </c>
      <c r="D22" s="68">
        <v>0</v>
      </c>
      <c r="E22" s="68">
        <v>0</v>
      </c>
      <c r="F22" s="68">
        <v>0</v>
      </c>
      <c r="G22" s="68">
        <v>15</v>
      </c>
      <c r="H22" s="68">
        <v>25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2">
        <v>96</v>
      </c>
      <c r="S22" s="68">
        <v>101</v>
      </c>
      <c r="T22" s="68">
        <v>0</v>
      </c>
      <c r="U22" s="69">
        <v>241</v>
      </c>
      <c r="V22" s="70">
        <v>0.018706822944966235</v>
      </c>
      <c r="W22" s="71">
        <v>700</v>
      </c>
      <c r="X22" s="72">
        <v>0.054335170379569975</v>
      </c>
    </row>
    <row r="23" spans="2:24" ht="15.75" customHeight="1">
      <c r="B23" s="55" t="s">
        <v>14</v>
      </c>
      <c r="C23" s="56">
        <v>676</v>
      </c>
      <c r="D23" s="56">
        <v>0</v>
      </c>
      <c r="E23" s="56">
        <v>327</v>
      </c>
      <c r="F23" s="56">
        <v>487</v>
      </c>
      <c r="G23" s="56">
        <v>0</v>
      </c>
      <c r="H23" s="56">
        <v>253</v>
      </c>
      <c r="I23" s="56">
        <v>85</v>
      </c>
      <c r="J23" s="56">
        <v>0</v>
      </c>
      <c r="K23" s="56">
        <v>164</v>
      </c>
      <c r="L23" s="56">
        <v>954</v>
      </c>
      <c r="M23" s="56">
        <v>2</v>
      </c>
      <c r="N23" s="56">
        <v>452</v>
      </c>
      <c r="O23" s="56">
        <v>3</v>
      </c>
      <c r="P23" s="56">
        <v>0</v>
      </c>
      <c r="Q23" s="56">
        <v>0</v>
      </c>
      <c r="R23" s="56">
        <v>323</v>
      </c>
      <c r="S23" s="56">
        <v>74</v>
      </c>
      <c r="T23" s="56">
        <v>0</v>
      </c>
      <c r="U23" s="57">
        <v>3800</v>
      </c>
      <c r="V23" s="73">
        <v>0.29496235348909416</v>
      </c>
      <c r="W23" s="74">
        <v>3800</v>
      </c>
      <c r="X23" s="75">
        <v>0.29496235348909416</v>
      </c>
    </row>
    <row r="24" spans="2:24" ht="15.75" customHeight="1">
      <c r="B24" s="55" t="s">
        <v>54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19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7">
        <v>19</v>
      </c>
      <c r="V24" s="73">
        <v>0.0014748117674454708</v>
      </c>
      <c r="W24" s="74">
        <v>19</v>
      </c>
      <c r="X24" s="75">
        <v>0.0014748117674454708</v>
      </c>
    </row>
    <row r="25" spans="2:24" ht="15.75" customHeight="1">
      <c r="B25" s="55" t="s">
        <v>55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11</v>
      </c>
      <c r="U25" s="57">
        <v>11</v>
      </c>
      <c r="V25" s="73">
        <v>0.0008538383916789567</v>
      </c>
      <c r="W25" s="74">
        <v>11</v>
      </c>
      <c r="X25" s="75">
        <v>0.0008538383916789567</v>
      </c>
    </row>
    <row r="26" spans="2:24" ht="15.75" customHeight="1">
      <c r="B26" s="55" t="s">
        <v>56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254</v>
      </c>
      <c r="U26" s="57">
        <v>254</v>
      </c>
      <c r="V26" s="73">
        <v>0.01971590468058682</v>
      </c>
      <c r="W26" s="74">
        <v>254</v>
      </c>
      <c r="X26" s="75">
        <v>0.01971590468058682</v>
      </c>
    </row>
    <row r="27" spans="2:24" ht="15.75" customHeight="1">
      <c r="B27" s="96" t="s">
        <v>118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5</v>
      </c>
      <c r="S27" s="56">
        <v>0</v>
      </c>
      <c r="T27" s="97">
        <v>6</v>
      </c>
      <c r="U27" s="98">
        <v>11</v>
      </c>
      <c r="V27" s="73">
        <v>0.0008538383916789567</v>
      </c>
      <c r="W27" s="74">
        <v>11</v>
      </c>
      <c r="X27" s="75">
        <v>0.0008538383916789567</v>
      </c>
    </row>
    <row r="28" spans="2:24" ht="15.75" customHeight="1">
      <c r="B28" s="96" t="s">
        <v>119</v>
      </c>
      <c r="C28" s="56">
        <v>0</v>
      </c>
      <c r="D28" s="56">
        <v>0</v>
      </c>
      <c r="E28" s="56">
        <v>13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97">
        <v>0</v>
      </c>
      <c r="U28" s="98">
        <v>13</v>
      </c>
      <c r="V28" s="99">
        <v>0.0010090817356205853</v>
      </c>
      <c r="W28" s="74">
        <v>13</v>
      </c>
      <c r="X28" s="75">
        <v>0.0010090817356205853</v>
      </c>
    </row>
    <row r="29" spans="2:24" ht="15.75" customHeight="1">
      <c r="B29" s="96" t="s">
        <v>120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1</v>
      </c>
      <c r="S29" s="56">
        <v>0</v>
      </c>
      <c r="T29" s="97">
        <v>0</v>
      </c>
      <c r="U29" s="98">
        <v>1</v>
      </c>
      <c r="V29" s="99">
        <v>7.762167197081425E-05</v>
      </c>
      <c r="W29" s="74">
        <v>1</v>
      </c>
      <c r="X29" s="75">
        <v>7.762167197081425E-05</v>
      </c>
    </row>
    <row r="30" spans="2:24" ht="15.75" customHeight="1" thickBot="1">
      <c r="B30" s="100" t="s">
        <v>121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409</v>
      </c>
      <c r="P30" s="56">
        <v>0</v>
      </c>
      <c r="Q30" s="56">
        <v>0</v>
      </c>
      <c r="R30" s="56">
        <v>0</v>
      </c>
      <c r="S30" s="56">
        <v>0</v>
      </c>
      <c r="T30" s="97">
        <v>0</v>
      </c>
      <c r="U30" s="57">
        <v>409</v>
      </c>
      <c r="V30" s="73">
        <v>0.03174726383606303</v>
      </c>
      <c r="W30" s="74">
        <v>409</v>
      </c>
      <c r="X30" s="75">
        <v>0.03174726383606303</v>
      </c>
    </row>
    <row r="31" spans="2:24" s="2" customFormat="1" ht="13.5" customHeight="1" thickBot="1">
      <c r="B31" s="76" t="s">
        <v>21</v>
      </c>
      <c r="C31" s="101">
        <v>1094</v>
      </c>
      <c r="D31" s="101">
        <v>89</v>
      </c>
      <c r="E31" s="101">
        <v>800</v>
      </c>
      <c r="F31" s="101">
        <v>659</v>
      </c>
      <c r="G31" s="101">
        <v>188</v>
      </c>
      <c r="H31" s="101">
        <v>1051</v>
      </c>
      <c r="I31" s="101">
        <v>484</v>
      </c>
      <c r="J31" s="101">
        <v>1250</v>
      </c>
      <c r="K31" s="101">
        <v>621</v>
      </c>
      <c r="L31" s="101">
        <v>1637</v>
      </c>
      <c r="M31" s="101">
        <v>130</v>
      </c>
      <c r="N31" s="101">
        <v>841</v>
      </c>
      <c r="O31" s="101">
        <v>1422</v>
      </c>
      <c r="P31" s="101">
        <v>0</v>
      </c>
      <c r="Q31" s="101">
        <v>728</v>
      </c>
      <c r="R31" s="77">
        <v>825</v>
      </c>
      <c r="S31" s="101">
        <v>264</v>
      </c>
      <c r="T31" s="101">
        <v>800</v>
      </c>
      <c r="U31" s="109">
        <v>12883</v>
      </c>
      <c r="V31" s="8"/>
      <c r="W31" s="7"/>
      <c r="X31" s="9"/>
    </row>
    <row r="32" spans="3:24" ht="13.5" customHeight="1" thickBot="1">
      <c r="C32" s="106">
        <v>0.08491810913607079</v>
      </c>
      <c r="D32" s="107">
        <v>0.006908328805402469</v>
      </c>
      <c r="E32" s="107">
        <v>0.0620973375766514</v>
      </c>
      <c r="F32" s="107">
        <v>0.05115268182876659</v>
      </c>
      <c r="G32" s="107">
        <v>0.01459287433051308</v>
      </c>
      <c r="H32" s="107">
        <v>0.08158037724132577</v>
      </c>
      <c r="I32" s="107">
        <v>0.037568889233874095</v>
      </c>
      <c r="J32" s="107">
        <v>0.09702708996351782</v>
      </c>
      <c r="K32" s="107">
        <v>0.04820305829387565</v>
      </c>
      <c r="L32" s="107">
        <v>0.12706667701622293</v>
      </c>
      <c r="M32" s="107">
        <v>0.010090817356205853</v>
      </c>
      <c r="N32" s="107">
        <v>0.06527982612745478</v>
      </c>
      <c r="O32" s="107">
        <v>0.11037801754249786</v>
      </c>
      <c r="P32" s="107">
        <v>0</v>
      </c>
      <c r="Q32" s="107">
        <v>0.056508577194752774</v>
      </c>
      <c r="R32" s="107">
        <v>0.06403787937592176</v>
      </c>
      <c r="S32" s="107">
        <v>0.020492121400294962</v>
      </c>
      <c r="T32" s="108">
        <v>0.0620973375766514</v>
      </c>
      <c r="U32" s="8"/>
      <c r="V32" s="6"/>
      <c r="W32" s="6"/>
      <c r="X32" s="6"/>
    </row>
  </sheetData>
  <sheetProtection password="9FDD" sheet="1" objects="1" scenarios="1"/>
  <mergeCells count="4">
    <mergeCell ref="A3:X3"/>
    <mergeCell ref="A4:X4"/>
    <mergeCell ref="A5:X5"/>
    <mergeCell ref="A6:X6"/>
  </mergeCells>
  <printOptions/>
  <pageMargins left="0.75" right="0.75" top="0.38" bottom="1" header="0.23" footer="0.5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2"/>
  <sheetViews>
    <sheetView showGridLines="0" zoomScalePageLayoutView="0" workbookViewId="0" topLeftCell="A6">
      <selection activeCell="K31" sqref="K31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1" width="10.00390625" style="0" customWidth="1"/>
    <col min="12" max="17" width="0.2890625" style="0" hidden="1" customWidth="1"/>
    <col min="18" max="18" width="2.57421875" style="0" hidden="1" customWidth="1"/>
    <col min="19" max="19" width="7.140625" style="0" customWidth="1"/>
    <col min="20" max="23" width="7.710937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118" t="s">
        <v>48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</row>
    <row r="4" spans="1:23" ht="12.75" customHeight="1">
      <c r="A4" s="120" t="s">
        <v>46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</row>
    <row r="5" spans="1:23" s="12" customFormat="1" ht="15" customHeight="1">
      <c r="A5" s="121" t="s">
        <v>49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15" customHeight="1">
      <c r="A6" s="122" t="str">
        <f>CONCATENATE(Kriminal!G6," ",Kriminal!H6)</f>
        <v>Statistika Ghal June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1"/>
      <c r="S7" s="1"/>
      <c r="T7" s="1"/>
      <c r="U7" s="1"/>
      <c r="V7" s="5" t="s">
        <v>0</v>
      </c>
    </row>
    <row r="8" ht="12.75" customHeight="1">
      <c r="T8" s="2"/>
    </row>
    <row r="9" spans="3:22" ht="96" customHeight="1">
      <c r="C9" s="49" t="s">
        <v>25</v>
      </c>
      <c r="D9" s="50" t="s">
        <v>16</v>
      </c>
      <c r="E9" s="50" t="s">
        <v>26</v>
      </c>
      <c r="F9" s="50"/>
      <c r="G9" s="50" t="s">
        <v>60</v>
      </c>
      <c r="H9" s="50" t="s">
        <v>132</v>
      </c>
      <c r="I9" s="50" t="s">
        <v>15</v>
      </c>
      <c r="J9" s="50" t="s">
        <v>127</v>
      </c>
      <c r="K9" s="50" t="s">
        <v>53</v>
      </c>
      <c r="L9" s="50"/>
      <c r="M9" s="50"/>
      <c r="N9" s="50"/>
      <c r="O9" s="50"/>
      <c r="P9" s="50"/>
      <c r="Q9" s="50"/>
      <c r="R9" s="50"/>
      <c r="S9" s="51" t="s">
        <v>21</v>
      </c>
      <c r="T9" s="52" t="s">
        <v>22</v>
      </c>
      <c r="U9" s="53" t="s">
        <v>23</v>
      </c>
      <c r="V9" s="54" t="s">
        <v>24</v>
      </c>
    </row>
    <row r="10" spans="1:22" ht="15.75" customHeight="1">
      <c r="A10" s="12"/>
      <c r="B10" s="55" t="s">
        <v>27</v>
      </c>
      <c r="C10" s="56">
        <v>0</v>
      </c>
      <c r="D10" s="56">
        <v>0</v>
      </c>
      <c r="E10" s="56">
        <v>0</v>
      </c>
      <c r="F10" s="56">
        <v>0</v>
      </c>
      <c r="G10" s="56">
        <v>24</v>
      </c>
      <c r="H10" s="56">
        <v>10</v>
      </c>
      <c r="I10" s="56">
        <v>0</v>
      </c>
      <c r="J10" s="56">
        <v>0</v>
      </c>
      <c r="K10" s="56">
        <v>0</v>
      </c>
      <c r="L10" s="56"/>
      <c r="M10" s="56"/>
      <c r="N10" s="56"/>
      <c r="O10" s="56"/>
      <c r="P10" s="56"/>
      <c r="Q10" s="56"/>
      <c r="R10" s="56"/>
      <c r="S10" s="57">
        <v>34</v>
      </c>
      <c r="T10" s="58">
        <v>0.031746031746031744</v>
      </c>
      <c r="U10" s="59"/>
      <c r="V10" s="60"/>
    </row>
    <row r="11" spans="2:22" ht="15.75" customHeight="1">
      <c r="B11" s="61" t="s">
        <v>28</v>
      </c>
      <c r="C11" s="62">
        <v>3</v>
      </c>
      <c r="D11" s="62">
        <v>1</v>
      </c>
      <c r="E11" s="62">
        <v>0</v>
      </c>
      <c r="F11" s="62">
        <v>0</v>
      </c>
      <c r="G11" s="62">
        <v>117</v>
      </c>
      <c r="H11" s="62">
        <v>91</v>
      </c>
      <c r="I11" s="62">
        <v>0</v>
      </c>
      <c r="J11" s="62">
        <v>1</v>
      </c>
      <c r="K11" s="62">
        <v>12</v>
      </c>
      <c r="L11" s="62"/>
      <c r="M11" s="62"/>
      <c r="N11" s="62"/>
      <c r="O11" s="62"/>
      <c r="P11" s="62"/>
      <c r="Q11" s="62"/>
      <c r="R11" s="62"/>
      <c r="S11" s="63">
        <v>225</v>
      </c>
      <c r="T11" s="64">
        <v>0.21008403361344538</v>
      </c>
      <c r="U11" s="65"/>
      <c r="V11" s="66"/>
    </row>
    <row r="12" spans="2:22" ht="15.75" customHeight="1">
      <c r="B12" s="67" t="s">
        <v>13</v>
      </c>
      <c r="C12" s="68">
        <v>196</v>
      </c>
      <c r="D12" s="68">
        <v>0</v>
      </c>
      <c r="E12" s="68">
        <v>56</v>
      </c>
      <c r="F12" s="68">
        <v>0</v>
      </c>
      <c r="G12" s="68">
        <v>0</v>
      </c>
      <c r="H12" s="68">
        <v>0</v>
      </c>
      <c r="I12" s="68">
        <v>9</v>
      </c>
      <c r="J12" s="68">
        <v>59</v>
      </c>
      <c r="K12" s="68">
        <v>0</v>
      </c>
      <c r="L12" s="68"/>
      <c r="M12" s="68"/>
      <c r="N12" s="68"/>
      <c r="O12" s="68"/>
      <c r="P12" s="68"/>
      <c r="Q12" s="68"/>
      <c r="R12" s="68"/>
      <c r="S12" s="69">
        <v>320</v>
      </c>
      <c r="T12" s="70">
        <v>0.2987861811391223</v>
      </c>
      <c r="U12" s="71">
        <v>579</v>
      </c>
      <c r="V12" s="72">
        <v>0.5406162464985994</v>
      </c>
    </row>
    <row r="13" spans="2:22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1</v>
      </c>
      <c r="L13" s="56"/>
      <c r="M13" s="56"/>
      <c r="N13" s="56"/>
      <c r="O13" s="56"/>
      <c r="P13" s="56"/>
      <c r="Q13" s="56"/>
      <c r="R13" s="56"/>
      <c r="S13" s="57">
        <v>1</v>
      </c>
      <c r="T13" s="58">
        <v>0.0009337068160597573</v>
      </c>
      <c r="U13" s="59"/>
      <c r="V13" s="60"/>
    </row>
    <row r="14" spans="2:22" ht="15.75" customHeight="1">
      <c r="B14" s="61" t="s">
        <v>61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/>
      <c r="M14" s="62"/>
      <c r="N14" s="62"/>
      <c r="O14" s="62"/>
      <c r="P14" s="62"/>
      <c r="Q14" s="62"/>
      <c r="R14" s="62"/>
      <c r="S14" s="63">
        <v>0</v>
      </c>
      <c r="T14" s="64">
        <v>0</v>
      </c>
      <c r="U14" s="65"/>
      <c r="V14" s="66"/>
    </row>
    <row r="15" spans="2:22" ht="15.75" customHeight="1">
      <c r="B15" s="67" t="s">
        <v>29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25</v>
      </c>
      <c r="I15" s="68">
        <v>0</v>
      </c>
      <c r="J15" s="68">
        <v>0</v>
      </c>
      <c r="K15" s="68">
        <v>11</v>
      </c>
      <c r="L15" s="68"/>
      <c r="M15" s="68"/>
      <c r="N15" s="68"/>
      <c r="O15" s="68"/>
      <c r="P15" s="68"/>
      <c r="Q15" s="68"/>
      <c r="R15" s="68"/>
      <c r="S15" s="69">
        <v>36</v>
      </c>
      <c r="T15" s="70">
        <v>0.03361344537815126</v>
      </c>
      <c r="U15" s="71">
        <v>37</v>
      </c>
      <c r="V15" s="72">
        <v>0.03454715219421102</v>
      </c>
    </row>
    <row r="16" spans="2:22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/>
      <c r="M16" s="56"/>
      <c r="N16" s="56"/>
      <c r="O16" s="56"/>
      <c r="P16" s="56"/>
      <c r="Q16" s="56"/>
      <c r="R16" s="56"/>
      <c r="S16" s="57">
        <v>0</v>
      </c>
      <c r="T16" s="58">
        <v>0</v>
      </c>
      <c r="U16" s="59"/>
      <c r="V16" s="60"/>
    </row>
    <row r="17" spans="2:22" ht="15.75" customHeight="1">
      <c r="B17" s="61" t="s">
        <v>30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47</v>
      </c>
      <c r="I17" s="62">
        <v>0</v>
      </c>
      <c r="J17" s="62">
        <v>0</v>
      </c>
      <c r="K17" s="62">
        <v>0</v>
      </c>
      <c r="L17" s="62"/>
      <c r="M17" s="62"/>
      <c r="N17" s="62"/>
      <c r="O17" s="62"/>
      <c r="P17" s="62"/>
      <c r="Q17" s="62"/>
      <c r="R17" s="62"/>
      <c r="S17" s="63">
        <v>47</v>
      </c>
      <c r="T17" s="64">
        <v>0.04388422035480859</v>
      </c>
      <c r="U17" s="65"/>
      <c r="V17" s="66"/>
    </row>
    <row r="18" spans="2:22" ht="15.75" customHeight="1">
      <c r="B18" s="61" t="s">
        <v>31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1</v>
      </c>
      <c r="I18" s="62">
        <v>0</v>
      </c>
      <c r="J18" s="62">
        <v>0</v>
      </c>
      <c r="K18" s="62">
        <v>0</v>
      </c>
      <c r="L18" s="62"/>
      <c r="M18" s="62"/>
      <c r="N18" s="62"/>
      <c r="O18" s="62"/>
      <c r="P18" s="62"/>
      <c r="Q18" s="62"/>
      <c r="R18" s="62"/>
      <c r="S18" s="63">
        <v>1</v>
      </c>
      <c r="T18" s="64">
        <v>0.0009337068160597573</v>
      </c>
      <c r="U18" s="65"/>
      <c r="V18" s="66"/>
    </row>
    <row r="19" spans="2:22" ht="15.75" customHeight="1">
      <c r="B19" s="61" t="s">
        <v>32</v>
      </c>
      <c r="C19" s="62">
        <v>0</v>
      </c>
      <c r="D19" s="62">
        <v>0</v>
      </c>
      <c r="E19" s="62">
        <v>0</v>
      </c>
      <c r="F19" s="62">
        <v>0</v>
      </c>
      <c r="G19" s="62">
        <v>1</v>
      </c>
      <c r="H19" s="62">
        <v>8</v>
      </c>
      <c r="I19" s="62">
        <v>0</v>
      </c>
      <c r="J19" s="62">
        <v>0</v>
      </c>
      <c r="K19" s="62">
        <v>0</v>
      </c>
      <c r="L19" s="62"/>
      <c r="M19" s="62"/>
      <c r="N19" s="62"/>
      <c r="O19" s="62"/>
      <c r="P19" s="62"/>
      <c r="Q19" s="62"/>
      <c r="R19" s="62"/>
      <c r="S19" s="63">
        <v>9</v>
      </c>
      <c r="T19" s="64">
        <v>0.008403361344537815</v>
      </c>
      <c r="U19" s="65"/>
      <c r="V19" s="66"/>
    </row>
    <row r="20" spans="2:22" ht="15.75" customHeight="1">
      <c r="B20" s="67" t="s">
        <v>33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/>
      <c r="M20" s="68"/>
      <c r="N20" s="68"/>
      <c r="O20" s="68"/>
      <c r="P20" s="68"/>
      <c r="Q20" s="68"/>
      <c r="R20" s="68"/>
      <c r="S20" s="69">
        <v>0</v>
      </c>
      <c r="T20" s="70">
        <v>0</v>
      </c>
      <c r="U20" s="71">
        <v>57</v>
      </c>
      <c r="V20" s="72">
        <v>0.05322128851540616</v>
      </c>
    </row>
    <row r="21" spans="2:22" ht="15.75" customHeight="1">
      <c r="B21" s="55" t="s">
        <v>34</v>
      </c>
      <c r="C21" s="56">
        <v>0</v>
      </c>
      <c r="D21" s="56">
        <v>0</v>
      </c>
      <c r="E21" s="56">
        <v>0</v>
      </c>
      <c r="F21" s="56">
        <v>0</v>
      </c>
      <c r="G21" s="56">
        <v>7</v>
      </c>
      <c r="H21" s="56">
        <v>19</v>
      </c>
      <c r="I21" s="56">
        <v>0</v>
      </c>
      <c r="J21" s="56">
        <v>0</v>
      </c>
      <c r="K21" s="56">
        <v>10</v>
      </c>
      <c r="L21" s="56"/>
      <c r="M21" s="56"/>
      <c r="N21" s="56"/>
      <c r="O21" s="56"/>
      <c r="P21" s="56"/>
      <c r="Q21" s="56"/>
      <c r="R21" s="56"/>
      <c r="S21" s="57">
        <v>36</v>
      </c>
      <c r="T21" s="58">
        <v>0.03361344537815126</v>
      </c>
      <c r="U21" s="59"/>
      <c r="V21" s="60"/>
    </row>
    <row r="22" spans="2:22" ht="15.75" customHeight="1">
      <c r="B22" s="67" t="s">
        <v>35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1</v>
      </c>
      <c r="L22" s="68"/>
      <c r="M22" s="68"/>
      <c r="N22" s="68"/>
      <c r="O22" s="68"/>
      <c r="P22" s="68"/>
      <c r="Q22" s="68"/>
      <c r="R22" s="68"/>
      <c r="S22" s="69">
        <v>1</v>
      </c>
      <c r="T22" s="70">
        <v>0.0009337068160597573</v>
      </c>
      <c r="U22" s="71">
        <v>37</v>
      </c>
      <c r="V22" s="72">
        <v>0.03454715219421102</v>
      </c>
    </row>
    <row r="23" spans="2:22" ht="15.75" customHeight="1">
      <c r="B23" s="55" t="s">
        <v>14</v>
      </c>
      <c r="C23" s="56">
        <v>0</v>
      </c>
      <c r="D23" s="56">
        <v>5</v>
      </c>
      <c r="E23" s="56">
        <v>0</v>
      </c>
      <c r="F23" s="56">
        <v>0</v>
      </c>
      <c r="G23" s="56">
        <v>114</v>
      </c>
      <c r="H23" s="56">
        <v>172</v>
      </c>
      <c r="I23" s="56">
        <v>0</v>
      </c>
      <c r="J23" s="56">
        <v>2</v>
      </c>
      <c r="K23" s="56">
        <v>30</v>
      </c>
      <c r="L23" s="56"/>
      <c r="M23" s="56"/>
      <c r="N23" s="56"/>
      <c r="O23" s="56"/>
      <c r="P23" s="56"/>
      <c r="Q23" s="56"/>
      <c r="R23" s="56"/>
      <c r="S23" s="57">
        <v>323</v>
      </c>
      <c r="T23" s="73">
        <v>0.30158730158730157</v>
      </c>
      <c r="U23" s="74">
        <v>323</v>
      </c>
      <c r="V23" s="75">
        <v>0.30158730158730157</v>
      </c>
    </row>
    <row r="24" spans="2:22" ht="15.75" customHeight="1">
      <c r="B24" s="55" t="s">
        <v>54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1</v>
      </c>
      <c r="I24" s="56">
        <v>0</v>
      </c>
      <c r="J24" s="56">
        <v>0</v>
      </c>
      <c r="K24" s="56">
        <v>0</v>
      </c>
      <c r="L24" s="56"/>
      <c r="M24" s="56"/>
      <c r="N24" s="56"/>
      <c r="O24" s="56"/>
      <c r="P24" s="56"/>
      <c r="Q24" s="56"/>
      <c r="R24" s="56"/>
      <c r="S24" s="57">
        <v>1</v>
      </c>
      <c r="T24" s="73">
        <v>0.0009337068160597573</v>
      </c>
      <c r="U24" s="74">
        <v>1</v>
      </c>
      <c r="V24" s="75">
        <v>0.0009337068160597573</v>
      </c>
    </row>
    <row r="25" spans="2:22" ht="15.75" customHeight="1">
      <c r="B25" s="55" t="s">
        <v>55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/>
      <c r="M25" s="56"/>
      <c r="N25" s="56"/>
      <c r="O25" s="56"/>
      <c r="P25" s="56"/>
      <c r="Q25" s="56"/>
      <c r="R25" s="56"/>
      <c r="S25" s="57">
        <v>0</v>
      </c>
      <c r="T25" s="73">
        <v>0</v>
      </c>
      <c r="U25" s="74">
        <v>0</v>
      </c>
      <c r="V25" s="75">
        <v>0</v>
      </c>
    </row>
    <row r="26" spans="2:22" ht="15.75" customHeight="1">
      <c r="B26" s="55" t="s">
        <v>56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/>
      <c r="M26" s="56"/>
      <c r="N26" s="56"/>
      <c r="O26" s="56"/>
      <c r="P26" s="56"/>
      <c r="Q26" s="56"/>
      <c r="R26" s="56"/>
      <c r="S26" s="57">
        <v>0</v>
      </c>
      <c r="T26" s="73">
        <v>0</v>
      </c>
      <c r="U26" s="74">
        <v>0</v>
      </c>
      <c r="V26" s="75">
        <v>0</v>
      </c>
    </row>
    <row r="27" spans="2:22" ht="15.75" customHeight="1">
      <c r="B27" s="96" t="s">
        <v>118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/>
      <c r="M27" s="56"/>
      <c r="N27" s="56"/>
      <c r="O27" s="56"/>
      <c r="P27" s="56"/>
      <c r="Q27" s="56"/>
      <c r="R27" s="56"/>
      <c r="S27" s="57">
        <v>0</v>
      </c>
      <c r="T27" s="73">
        <v>0</v>
      </c>
      <c r="U27" s="74">
        <v>0</v>
      </c>
      <c r="V27" s="75">
        <v>0</v>
      </c>
    </row>
    <row r="28" spans="2:22" ht="15.75" customHeight="1">
      <c r="B28" s="96" t="s">
        <v>119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/>
      <c r="M28" s="56"/>
      <c r="N28" s="56"/>
      <c r="O28" s="56"/>
      <c r="P28" s="56"/>
      <c r="Q28" s="56"/>
      <c r="R28" s="56"/>
      <c r="S28" s="57">
        <v>0</v>
      </c>
      <c r="T28" s="73">
        <v>0</v>
      </c>
      <c r="U28" s="74">
        <v>0</v>
      </c>
      <c r="V28" s="75">
        <v>0</v>
      </c>
    </row>
    <row r="29" spans="2:22" ht="15.75" customHeight="1">
      <c r="B29" s="96" t="s">
        <v>120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/>
      <c r="M29" s="56"/>
      <c r="N29" s="56"/>
      <c r="O29" s="56"/>
      <c r="P29" s="56"/>
      <c r="Q29" s="56"/>
      <c r="R29" s="56"/>
      <c r="S29" s="57">
        <v>0</v>
      </c>
      <c r="T29" s="73">
        <v>0</v>
      </c>
      <c r="U29" s="74">
        <v>0</v>
      </c>
      <c r="V29" s="75">
        <v>0</v>
      </c>
    </row>
    <row r="30" spans="2:22" ht="15.75" customHeight="1" thickBot="1">
      <c r="B30" s="100" t="s">
        <v>121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37</v>
      </c>
      <c r="I30" s="56">
        <v>0</v>
      </c>
      <c r="J30" s="56">
        <v>0</v>
      </c>
      <c r="K30" s="56">
        <v>0</v>
      </c>
      <c r="L30" s="56"/>
      <c r="M30" s="56"/>
      <c r="N30" s="56"/>
      <c r="O30" s="56"/>
      <c r="P30" s="56"/>
      <c r="Q30" s="56"/>
      <c r="R30" s="56"/>
      <c r="S30" s="57">
        <v>37</v>
      </c>
      <c r="T30" s="73">
        <v>0.03454715219421102</v>
      </c>
      <c r="U30" s="74">
        <v>37</v>
      </c>
      <c r="V30" s="75">
        <v>0.03454715219421102</v>
      </c>
    </row>
    <row r="31" spans="2:22" ht="13.5" customHeight="1" thickBot="1">
      <c r="B31" s="76" t="s">
        <v>21</v>
      </c>
      <c r="C31" s="77">
        <v>199</v>
      </c>
      <c r="D31" s="77">
        <v>6</v>
      </c>
      <c r="E31" s="77">
        <v>56</v>
      </c>
      <c r="F31" s="77">
        <v>0</v>
      </c>
      <c r="G31" s="77">
        <v>263</v>
      </c>
      <c r="H31" s="77">
        <v>411</v>
      </c>
      <c r="I31" s="77">
        <v>9</v>
      </c>
      <c r="J31" s="77">
        <v>62</v>
      </c>
      <c r="K31" s="77">
        <v>65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109">
        <v>1071</v>
      </c>
      <c r="T31" s="8"/>
      <c r="U31" s="7"/>
      <c r="V31" s="9"/>
    </row>
    <row r="32" spans="3:22" ht="13.5" customHeight="1">
      <c r="C32" s="79">
        <v>0.1858076563958917</v>
      </c>
      <c r="D32" s="80">
        <v>0.0056022408963585435</v>
      </c>
      <c r="E32" s="80">
        <v>0.05228758169934641</v>
      </c>
      <c r="F32" s="80">
        <v>0</v>
      </c>
      <c r="G32" s="80">
        <v>0.24556489262371614</v>
      </c>
      <c r="H32" s="80">
        <v>0.38375350140056025</v>
      </c>
      <c r="I32" s="80">
        <v>0.008403361344537815</v>
      </c>
      <c r="J32" s="80">
        <v>0.05788982259570495</v>
      </c>
      <c r="K32" s="81">
        <v>0.06069094304388422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1">
        <v>0</v>
      </c>
      <c r="S32" s="8"/>
      <c r="T32" s="6"/>
      <c r="U32" s="6"/>
      <c r="V32" s="6"/>
    </row>
  </sheetData>
  <sheetProtection password="9FDD" sheet="1" objects="1" scenarios="1"/>
  <mergeCells count="4">
    <mergeCell ref="A3:W3"/>
    <mergeCell ref="A4:W4"/>
    <mergeCell ref="A5:W5"/>
    <mergeCell ref="A6:W6"/>
  </mergeCells>
  <printOptions/>
  <pageMargins left="0.75" right="0.75" top="0.47" bottom="1" header="0.3" footer="0.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MITA_User</cp:lastModifiedBy>
  <cp:lastPrinted>2012-07-23T08:21:37Z</cp:lastPrinted>
  <dcterms:created xsi:type="dcterms:W3CDTF">2001-09-20T13:22:09Z</dcterms:created>
  <dcterms:modified xsi:type="dcterms:W3CDTF">2012-07-26T07:58:28Z</dcterms:modified>
  <cp:category/>
  <cp:version/>
  <cp:contentType/>
  <cp:contentStatus/>
</cp:coreProperties>
</file>