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6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<sst xmlns="http://schemas.openxmlformats.org/spreadsheetml/2006/main" count="356" uniqueCount="138">
  <si>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</si>
  <si>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</si>
  <si>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</si>
  <si>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</si>
  <si>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</si>
  <si>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</si>
  <si>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</si>
  <si>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</si>
  <si>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</si>
  <si>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</si>
  <si>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</si>
  <si>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</si>
  <si>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</si>
  <si>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</si>
  <si>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</si>
  <si>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Apap Bologna</t>
  </si>
  <si>
    <t>Grixti</t>
  </si>
  <si>
    <t>Hayman</t>
  </si>
  <si>
    <t>Micallef Trigona</t>
  </si>
  <si>
    <t>Mizzi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</si>
  <si>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</si>
  <si>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</si>
  <si>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</si>
  <si>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</si>
  <si>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</si>
  <si>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</si>
  <si>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</si>
  <si>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</si>
  <si>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</si>
  <si>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</si>
  <si>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</si>
  <si>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</si>
  <si>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</si>
  <si>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</si>
  <si>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</si>
  <si>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</si>
  <si>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</si>
  <si>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</si>
  <si>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</si>
  <si>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</si>
  <si>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</si>
  <si>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</si>
  <si>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</si>
  <si>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</si>
  <si>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</si>
  <si>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</si>
  <si>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</si>
  <si>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</si>
  <si>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</si>
  <si>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</si>
  <si>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</si>
  <si>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</si>
  <si>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</si>
  <si>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</si>
  <si>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</si>
  <si>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</si>
  <si>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</si>
  <si>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</si>
  <si>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</si>
  <si>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</si>
  <si>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</si>
  <si>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</si>
  <si>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</si>
  <si>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</si>
  <si>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</si>
  <si>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</si>
  <si>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</si>
  <si>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</si>
  <si>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</si>
  <si>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</si>
  <si>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</si>
  <si>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</si>
  <si>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</si>
  <si>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</si>
  <si>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</si>
  <si>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</si>
  <si>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</si>
  <si>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</si>
  <si>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</si>
  <si>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</si>
  <si>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</si>
  <si>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</si>
  <si>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</si>
  <si>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</si>
  <si>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</si>
  <si>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</si>
  <si>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</si>
  <si>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ANTONIO MIZZI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</si>
  <si>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</si>
  <si>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</si>
  <si>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</si>
  <si>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</si>
  <si>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</si>
  <si>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</si>
  <si>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</si>
  <si>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</si>
  <si>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</si>
  <si>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</si>
  <si>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</si>
  <si>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</si>
  <si>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</si>
  <si>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</si>
  <si>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</si>
  <si>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</si>
  <si>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</si>
  <si>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</si>
  <si>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</si>
  <si>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</si>
  <si>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</si>
  <si>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</si>
  <si>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</si>
  <si>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</si>
  <si>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</si>
  <si>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</si>
  <si>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</si>
  <si>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</si>
  <si>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</si>
  <si>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</si>
  <si>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</si>
  <si>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</si>
  <si>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</si>
  <si>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</si>
  <si>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</si>
  <si>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</si>
  <si>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</si>
  <si>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</si>
  <si>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</si>
  <si>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</si>
  <si>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</si>
  <si>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</si>
  <si>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</si>
  <si>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</si>
  <si>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</si>
  <si>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</si>
  <si>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IAN FARRUGIA</t>
  </si>
  <si>
    <t>August 2012</t>
  </si>
  <si>
    <t>Farrugia M.</t>
  </si>
  <si>
    <t>Farrugia I.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</si>
</sst>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/>
    </xf>
    <xf numFmtId="178" fontId="6" fillId="35" borderId="22" xfId="0" applyNumberFormat="1" applyFont="1" applyFill="1" applyBorder="1" applyAlignment="1">
      <alignment horizontal="center"/>
    </xf>
    <xf numFmtId="178" fontId="6" fillId="35" borderId="26" xfId="0" applyNumberFormat="1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7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8.140625" style="0" customWidth="1"/>
    <col min="17" max="17" width="35.5742187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62</v>
      </c>
    </row>
    <row r="2" ht="12.75">
      <c r="Q2" t="s">
        <v>63</v>
      </c>
    </row>
    <row r="3" spans="8:17" ht="20.25">
      <c r="H3" s="3" t="s">
        <v>38</v>
      </c>
      <c r="Q3" t="s">
        <v>64</v>
      </c>
    </row>
    <row r="4" ht="12.75">
      <c r="Q4" t="s">
        <v>65</v>
      </c>
    </row>
    <row r="5" spans="8:17" ht="15">
      <c r="H5" s="4" t="s">
        <v>39</v>
      </c>
      <c r="Q5" t="s">
        <v>66</v>
      </c>
    </row>
    <row r="6" spans="7:17" ht="15">
      <c r="G6" s="14" t="s">
        <v>40</v>
      </c>
      <c r="H6" s="116" t="s">
        <v>135</v>
      </c>
      <c r="I6" s="90"/>
      <c r="J6" s="1"/>
      <c r="Q6" t="s">
        <v>67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68</v>
      </c>
    </row>
    <row r="8" ht="13.5" thickBot="1">
      <c r="Q8" t="s">
        <v>69</v>
      </c>
    </row>
    <row r="9" spans="2:17" ht="12.75">
      <c r="B9" s="117"/>
      <c r="C9" s="117"/>
      <c r="D9" s="117"/>
      <c r="E9" s="11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70</v>
      </c>
    </row>
    <row r="10" spans="2:17" ht="12.75">
      <c r="B10" s="117"/>
      <c r="C10" s="117"/>
      <c r="D10" s="117"/>
      <c r="E10" s="117"/>
      <c r="F10" s="10"/>
      <c r="G10" s="19"/>
      <c r="H10" s="20" t="s">
        <v>2</v>
      </c>
      <c r="I10" s="20" t="s">
        <v>117</v>
      </c>
      <c r="J10" s="20" t="s">
        <v>3</v>
      </c>
      <c r="K10" s="20" t="s">
        <v>36</v>
      </c>
      <c r="L10" s="20" t="s">
        <v>37</v>
      </c>
      <c r="M10" s="21"/>
      <c r="N10" s="20" t="s">
        <v>10</v>
      </c>
      <c r="O10" s="22"/>
      <c r="Q10" t="s">
        <v>71</v>
      </c>
    </row>
    <row r="11" spans="2:17" ht="12.75" customHeight="1">
      <c r="B11" s="117" t="s">
        <v>41</v>
      </c>
      <c r="C11" s="117"/>
      <c r="D11" s="117"/>
      <c r="E11" s="11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72</v>
      </c>
    </row>
    <row r="12" spans="2:17" ht="12.75">
      <c r="B12" s="117"/>
      <c r="C12" s="117"/>
      <c r="D12" s="117"/>
      <c r="E12" s="11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73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56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56</v>
      </c>
      <c r="N13" s="31">
        <v>0</v>
      </c>
      <c r="O13" s="33">
        <v>56</v>
      </c>
      <c r="Q13" t="s">
        <v>74</v>
      </c>
    </row>
    <row r="14" spans="2:17" ht="12.75">
      <c r="B14" s="34"/>
      <c r="C14" s="35"/>
      <c r="D14" s="35"/>
      <c r="E14" s="36" t="s">
        <v>5</v>
      </c>
      <c r="F14" s="36"/>
      <c r="G14" s="37">
        <v>56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9">
        <v>56</v>
      </c>
      <c r="N14" s="38">
        <v>0</v>
      </c>
      <c r="O14" s="40">
        <v>56</v>
      </c>
      <c r="Q14" t="s">
        <v>75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76</v>
      </c>
    </row>
    <row r="16" spans="2:17" ht="12.75" customHeight="1">
      <c r="B16" s="117" t="s">
        <v>42</v>
      </c>
      <c r="C16" s="117"/>
      <c r="D16" s="117"/>
      <c r="E16" s="11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77</v>
      </c>
    </row>
    <row r="17" spans="2:17" ht="12.75">
      <c r="B17" s="117"/>
      <c r="C17" s="117"/>
      <c r="D17" s="117"/>
      <c r="E17" s="11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78</v>
      </c>
    </row>
    <row r="18" spans="2:17" ht="12" customHeight="1">
      <c r="B18" s="10"/>
      <c r="C18" s="86" t="str">
        <f>Q8</f>
        <v>GIANNINO CARUANA DEMAJO</v>
      </c>
      <c r="D18" s="10"/>
      <c r="E18" s="10"/>
      <c r="F18" s="10"/>
      <c r="G18" s="30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1</v>
      </c>
      <c r="N18" s="31">
        <v>0</v>
      </c>
      <c r="O18" s="33">
        <v>1</v>
      </c>
      <c r="Q18" t="s">
        <v>79</v>
      </c>
    </row>
    <row r="19" spans="2:17" ht="12" customHeight="1">
      <c r="B19" s="10"/>
      <c r="C19" s="86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80</v>
      </c>
    </row>
    <row r="20" spans="2:17" ht="12" customHeight="1">
      <c r="B20" s="10"/>
      <c r="C20" s="86"/>
      <c r="D20" s="10"/>
      <c r="E20" s="10"/>
      <c r="F20" s="10"/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31">
        <v>0</v>
      </c>
      <c r="O20" s="33">
        <v>0</v>
      </c>
      <c r="Q20" t="s">
        <v>81</v>
      </c>
    </row>
    <row r="21" spans="2:17" ht="12" customHeight="1">
      <c r="B21" s="10"/>
      <c r="C21" s="86" t="str">
        <f>Q17</f>
        <v>MICHAEL MALLIA</v>
      </c>
      <c r="D21" s="10"/>
      <c r="E21" s="10"/>
      <c r="F21" s="10"/>
      <c r="G21" s="30">
        <v>318</v>
      </c>
      <c r="H21" s="31">
        <v>7</v>
      </c>
      <c r="I21" s="31">
        <v>0</v>
      </c>
      <c r="J21" s="31">
        <v>0</v>
      </c>
      <c r="K21" s="31">
        <v>0</v>
      </c>
      <c r="L21" s="31">
        <v>0</v>
      </c>
      <c r="M21" s="32">
        <v>325</v>
      </c>
      <c r="N21" s="31">
        <v>0</v>
      </c>
      <c r="O21" s="33">
        <v>325</v>
      </c>
      <c r="Q21" t="s">
        <v>82</v>
      </c>
    </row>
    <row r="22" spans="2:17" ht="12" customHeight="1">
      <c r="B22" s="10"/>
      <c r="C22" s="86" t="str">
        <f>Q6</f>
        <v>DAVID SCICLUNA</v>
      </c>
      <c r="D22" s="10"/>
      <c r="E22" s="10"/>
      <c r="F22" s="10"/>
      <c r="G22" s="30">
        <v>193</v>
      </c>
      <c r="H22" s="31">
        <v>7</v>
      </c>
      <c r="I22" s="31">
        <v>0</v>
      </c>
      <c r="J22" s="31">
        <v>0</v>
      </c>
      <c r="K22" s="31">
        <v>0</v>
      </c>
      <c r="L22" s="31">
        <v>0</v>
      </c>
      <c r="M22" s="32">
        <v>200</v>
      </c>
      <c r="N22" s="31">
        <v>0</v>
      </c>
      <c r="O22" s="33">
        <v>200</v>
      </c>
      <c r="Q22" t="s">
        <v>83</v>
      </c>
    </row>
    <row r="23" spans="2:17" ht="12" customHeight="1">
      <c r="B23" s="10"/>
      <c r="C23" s="86" t="str">
        <f>Q40</f>
        <v>LAWRENCE QUINTANO</v>
      </c>
      <c r="D23" s="10"/>
      <c r="E23" s="10"/>
      <c r="F23" s="10"/>
      <c r="G23" s="30">
        <v>203</v>
      </c>
      <c r="H23" s="31">
        <v>7</v>
      </c>
      <c r="I23" s="31">
        <v>0</v>
      </c>
      <c r="J23" s="31">
        <v>0</v>
      </c>
      <c r="K23" s="31">
        <v>0</v>
      </c>
      <c r="L23" s="31">
        <v>0</v>
      </c>
      <c r="M23" s="32">
        <v>210</v>
      </c>
      <c r="N23" s="31">
        <v>0</v>
      </c>
      <c r="O23" s="33">
        <v>210</v>
      </c>
      <c r="Q23" t="s">
        <v>84</v>
      </c>
    </row>
    <row r="24" spans="2:17" ht="12.75">
      <c r="B24" s="10"/>
      <c r="C24" s="86" t="str">
        <f>Q64</f>
        <v>SILVIO CAMILLERI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85</v>
      </c>
    </row>
    <row r="25" spans="2:17" ht="12" customHeight="1">
      <c r="B25" s="10"/>
      <c r="C25" s="10"/>
      <c r="D25" s="10"/>
      <c r="E25" s="10"/>
      <c r="F25" s="43" t="s">
        <v>43</v>
      </c>
      <c r="G25" s="44">
        <v>715</v>
      </c>
      <c r="H25" s="45">
        <v>21</v>
      </c>
      <c r="I25" s="45">
        <v>0</v>
      </c>
      <c r="J25" s="45">
        <v>0</v>
      </c>
      <c r="K25" s="45">
        <v>0</v>
      </c>
      <c r="L25" s="45">
        <v>0</v>
      </c>
      <c r="M25" s="46">
        <v>736</v>
      </c>
      <c r="N25" s="45">
        <v>0</v>
      </c>
      <c r="O25" s="47">
        <v>736</v>
      </c>
      <c r="Q25" t="s">
        <v>125</v>
      </c>
    </row>
    <row r="26" spans="2:17" ht="12" customHeight="1">
      <c r="B26" s="10"/>
      <c r="C26" s="86" t="str">
        <f>Q63</f>
        <v>GOZO</v>
      </c>
      <c r="D26" s="10"/>
      <c r="E26" s="10"/>
      <c r="F26" s="10"/>
      <c r="G26" s="30">
        <v>20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20</v>
      </c>
      <c r="N26" s="31">
        <v>0</v>
      </c>
      <c r="O26" s="33">
        <v>20</v>
      </c>
      <c r="Q26" t="s">
        <v>86</v>
      </c>
    </row>
    <row r="27" spans="2:17" ht="12" customHeight="1">
      <c r="B27" s="10"/>
      <c r="C27" s="10" t="e">
        <f>IF(NOT(ISBLANK(#REF!)),CONCATENATE("Imh. ",#REF!),"")</f>
        <v>#REF!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t="s">
        <v>87</v>
      </c>
    </row>
    <row r="28" spans="2:17" ht="12" customHeight="1">
      <c r="B28" s="10"/>
      <c r="C28" s="10" t="e">
        <f>IF(NOT(ISBLANK(#REF!)),CONCATENATE("Imh. ",#REF!),"")</f>
        <v>#REF!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88</v>
      </c>
    </row>
    <row r="29" spans="2:17" ht="12.75">
      <c r="B29" s="11"/>
      <c r="C29" s="10"/>
      <c r="D29" s="10"/>
      <c r="E29" s="10"/>
      <c r="F29" s="43" t="s">
        <v>44</v>
      </c>
      <c r="G29" s="44">
        <v>20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6">
        <v>20</v>
      </c>
      <c r="N29" s="45">
        <v>0</v>
      </c>
      <c r="O29" s="47">
        <v>20</v>
      </c>
      <c r="Q29" t="s">
        <v>133</v>
      </c>
    </row>
    <row r="30" spans="2:17" ht="12.75">
      <c r="B30" s="34"/>
      <c r="C30" s="35"/>
      <c r="D30" s="35"/>
      <c r="E30" s="36" t="s">
        <v>5</v>
      </c>
      <c r="F30" s="36"/>
      <c r="G30" s="37">
        <v>735</v>
      </c>
      <c r="H30" s="38">
        <v>21</v>
      </c>
      <c r="I30" s="38">
        <v>0</v>
      </c>
      <c r="J30" s="38">
        <v>0</v>
      </c>
      <c r="K30" s="38">
        <v>0</v>
      </c>
      <c r="L30" s="38">
        <v>0</v>
      </c>
      <c r="M30" s="39">
        <v>756</v>
      </c>
      <c r="N30" s="38">
        <v>0</v>
      </c>
      <c r="O30" s="40">
        <v>756</v>
      </c>
      <c r="Q30" t="s">
        <v>89</v>
      </c>
    </row>
    <row r="31" spans="2:17" ht="12.75">
      <c r="B31" s="10"/>
      <c r="C31" s="10"/>
      <c r="D31" s="10"/>
      <c r="E31" s="10"/>
      <c r="F31" s="10"/>
      <c r="G31" s="30"/>
      <c r="H31" s="13"/>
      <c r="I31" s="13"/>
      <c r="J31" s="13"/>
      <c r="K31" s="13"/>
      <c r="L31" s="13"/>
      <c r="M31" s="32"/>
      <c r="N31" s="31"/>
      <c r="O31" s="41"/>
      <c r="Q31" t="s">
        <v>90</v>
      </c>
    </row>
    <row r="32" spans="2:17" ht="12.75" customHeight="1">
      <c r="B32" s="117" t="s">
        <v>11</v>
      </c>
      <c r="C32" s="117"/>
      <c r="D32" s="117"/>
      <c r="E32" s="117"/>
      <c r="F32" s="10"/>
      <c r="G32" s="27"/>
      <c r="H32" s="42"/>
      <c r="I32" s="42"/>
      <c r="J32" s="42"/>
      <c r="K32" s="42"/>
      <c r="L32" s="42"/>
      <c r="M32" s="29"/>
      <c r="N32" s="42"/>
      <c r="O32" s="26"/>
      <c r="Q32" t="s">
        <v>91</v>
      </c>
    </row>
    <row r="33" spans="2:17" ht="12.75" customHeight="1">
      <c r="B33" s="117"/>
      <c r="C33" s="117"/>
      <c r="D33" s="117"/>
      <c r="E33" s="11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92</v>
      </c>
    </row>
    <row r="34" spans="2:17" ht="12.75">
      <c r="B34" s="117"/>
      <c r="C34" s="117"/>
      <c r="D34" s="117"/>
      <c r="E34" s="117"/>
      <c r="F34" s="10"/>
      <c r="G34" s="27"/>
      <c r="H34" s="28"/>
      <c r="I34" s="28"/>
      <c r="J34" s="28"/>
      <c r="K34" s="28"/>
      <c r="L34" s="28"/>
      <c r="M34" s="29"/>
      <c r="N34" s="28"/>
      <c r="O34" s="26"/>
      <c r="Q34" s="85" t="s">
        <v>93</v>
      </c>
    </row>
    <row r="35" spans="2:17" ht="12" customHeight="1">
      <c r="B35" s="10"/>
      <c r="C35" s="86"/>
      <c r="D35" s="10"/>
      <c r="E35" s="10"/>
      <c r="F35" s="10"/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31">
        <v>0</v>
      </c>
      <c r="O35" s="33">
        <v>0</v>
      </c>
      <c r="Q35" t="s">
        <v>94</v>
      </c>
    </row>
    <row r="36" spans="2:17" ht="12" customHeight="1">
      <c r="B36" s="10"/>
      <c r="C36" s="86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95</v>
      </c>
    </row>
    <row r="37" spans="2:17" ht="12" customHeight="1">
      <c r="B37" s="10"/>
      <c r="C37" s="86" t="s">
        <v>51</v>
      </c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96</v>
      </c>
    </row>
    <row r="38" spans="2:17" ht="12" customHeight="1">
      <c r="B38" s="10"/>
      <c r="C38" s="86"/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97</v>
      </c>
    </row>
    <row r="39" spans="2:17" ht="12" customHeight="1">
      <c r="B39" s="10"/>
      <c r="C39" s="86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  <c r="Q39" t="s">
        <v>98</v>
      </c>
    </row>
    <row r="40" spans="2:17" ht="12" customHeight="1">
      <c r="B40" s="10"/>
      <c r="C40" s="86" t="str">
        <f>Q40</f>
        <v>LAWRENCE QUINTANO</v>
      </c>
      <c r="D40" s="10"/>
      <c r="E40" s="10"/>
      <c r="F40" s="10"/>
      <c r="G40" s="30">
        <v>41</v>
      </c>
      <c r="H40" s="31">
        <v>1</v>
      </c>
      <c r="I40" s="31">
        <v>0</v>
      </c>
      <c r="J40" s="31">
        <v>0</v>
      </c>
      <c r="K40" s="31">
        <v>0</v>
      </c>
      <c r="L40" s="31">
        <v>0</v>
      </c>
      <c r="M40" s="32">
        <v>42</v>
      </c>
      <c r="N40" s="31">
        <v>0</v>
      </c>
      <c r="O40" s="33">
        <v>42</v>
      </c>
      <c r="Q40" t="s">
        <v>99</v>
      </c>
    </row>
    <row r="41" spans="2:17" ht="12.75">
      <c r="B41" s="10"/>
      <c r="C41" s="86" t="str">
        <f>Q17</f>
        <v>MICHAEL MALLIA</v>
      </c>
      <c r="D41" s="10"/>
      <c r="E41" s="10"/>
      <c r="F41" s="10"/>
      <c r="G41" s="30">
        <v>45</v>
      </c>
      <c r="H41" s="31">
        <v>0</v>
      </c>
      <c r="I41" s="89">
        <v>0</v>
      </c>
      <c r="J41" s="31">
        <v>0</v>
      </c>
      <c r="K41" s="31">
        <v>0</v>
      </c>
      <c r="L41" s="31">
        <v>0</v>
      </c>
      <c r="M41" s="32">
        <v>45</v>
      </c>
      <c r="N41" s="31">
        <v>0</v>
      </c>
      <c r="O41" s="33">
        <v>45</v>
      </c>
      <c r="Q41" t="s">
        <v>101</v>
      </c>
    </row>
    <row r="42" spans="2:17" ht="12.75">
      <c r="B42" s="10"/>
      <c r="C42" s="10"/>
      <c r="D42" s="10"/>
      <c r="E42" s="10"/>
      <c r="F42" s="43" t="s">
        <v>43</v>
      </c>
      <c r="G42" s="44">
        <v>86</v>
      </c>
      <c r="H42" s="45">
        <v>1</v>
      </c>
      <c r="I42" s="45">
        <v>0</v>
      </c>
      <c r="J42" s="45">
        <v>0</v>
      </c>
      <c r="K42" s="45">
        <v>0</v>
      </c>
      <c r="L42" s="45">
        <v>0</v>
      </c>
      <c r="M42" s="46">
        <v>87</v>
      </c>
      <c r="N42" s="45">
        <v>0</v>
      </c>
      <c r="O42" s="47">
        <v>87</v>
      </c>
      <c r="Q42" t="s">
        <v>102</v>
      </c>
    </row>
    <row r="43" spans="2:17" ht="12.75">
      <c r="B43" s="10"/>
      <c r="C43" s="86"/>
      <c r="D43" s="10"/>
      <c r="E43" s="10"/>
      <c r="F43" s="10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31">
        <v>0</v>
      </c>
      <c r="O43" s="33">
        <v>0</v>
      </c>
      <c r="Q43" t="s">
        <v>103</v>
      </c>
    </row>
    <row r="44" spans="2:17" ht="12" customHeight="1">
      <c r="B44" s="10"/>
      <c r="C44" s="86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104</v>
      </c>
    </row>
    <row r="45" spans="2:17" ht="12.75">
      <c r="B45" s="10"/>
      <c r="C45" s="86"/>
      <c r="D45" s="10"/>
      <c r="E45" s="10"/>
      <c r="F45" s="43" t="s">
        <v>44</v>
      </c>
      <c r="G45" s="44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7">
        <v>0</v>
      </c>
      <c r="Q45" t="s">
        <v>100</v>
      </c>
    </row>
    <row r="46" spans="2:17" ht="12.75">
      <c r="B46" s="34"/>
      <c r="C46" s="35"/>
      <c r="D46" s="35"/>
      <c r="E46" s="36" t="s">
        <v>5</v>
      </c>
      <c r="F46" s="36"/>
      <c r="G46" s="37">
        <v>86</v>
      </c>
      <c r="H46" s="38">
        <v>1</v>
      </c>
      <c r="I46" s="38">
        <v>0</v>
      </c>
      <c r="J46" s="38">
        <v>0</v>
      </c>
      <c r="K46" s="38">
        <v>0</v>
      </c>
      <c r="L46" s="38">
        <v>0</v>
      </c>
      <c r="M46" s="39">
        <v>87</v>
      </c>
      <c r="N46" s="38">
        <v>0</v>
      </c>
      <c r="O46" s="40">
        <v>87</v>
      </c>
      <c r="Q46" t="s">
        <v>101</v>
      </c>
    </row>
    <row r="47" spans="2:17" ht="12.75">
      <c r="B47" s="110"/>
      <c r="C47" s="110"/>
      <c r="D47" s="110"/>
      <c r="E47" s="111"/>
      <c r="F47" s="111"/>
      <c r="G47" s="112"/>
      <c r="H47" s="91"/>
      <c r="I47" s="91"/>
      <c r="J47" s="91"/>
      <c r="K47" s="91"/>
      <c r="L47" s="91"/>
      <c r="M47" s="113"/>
      <c r="N47" s="91"/>
      <c r="O47" s="114"/>
      <c r="Q47" t="s">
        <v>122</v>
      </c>
    </row>
    <row r="48" spans="2:17" ht="12.75" customHeight="1">
      <c r="B48" s="117" t="s">
        <v>8</v>
      </c>
      <c r="C48" s="117"/>
      <c r="D48" s="117"/>
      <c r="E48" s="117"/>
      <c r="F48" s="10"/>
      <c r="G48" s="27"/>
      <c r="H48" s="42"/>
      <c r="I48" s="42"/>
      <c r="J48" s="42"/>
      <c r="K48" s="42"/>
      <c r="L48" s="42"/>
      <c r="M48" s="29"/>
      <c r="N48" s="42"/>
      <c r="O48" s="26"/>
      <c r="Q48" t="s">
        <v>102</v>
      </c>
    </row>
    <row r="49" spans="2:17" ht="12.75">
      <c r="B49" s="117"/>
      <c r="C49" s="117"/>
      <c r="D49" s="117"/>
      <c r="E49" s="117"/>
      <c r="F49" s="10"/>
      <c r="G49" s="27"/>
      <c r="H49" s="28"/>
      <c r="I49" s="28"/>
      <c r="J49" s="28"/>
      <c r="K49" s="28"/>
      <c r="L49" s="28"/>
      <c r="M49" s="29"/>
      <c r="N49" s="28"/>
      <c r="O49" s="26"/>
      <c r="Q49" t="s">
        <v>103</v>
      </c>
    </row>
    <row r="50" spans="2:17" ht="12" customHeight="1">
      <c r="B50" s="10"/>
      <c r="C50" s="86" t="str">
        <f>Q38</f>
        <v>JOSEPH A. APAP BOLOGNA</v>
      </c>
      <c r="D50" s="10"/>
      <c r="E50" s="10"/>
      <c r="F50" s="10"/>
      <c r="G50" s="30">
        <v>1077</v>
      </c>
      <c r="H50" s="31">
        <v>7</v>
      </c>
      <c r="I50" s="31">
        <v>0</v>
      </c>
      <c r="J50" s="31">
        <v>5</v>
      </c>
      <c r="K50" s="31">
        <v>0</v>
      </c>
      <c r="L50" s="31">
        <v>0</v>
      </c>
      <c r="M50" s="32">
        <v>1079</v>
      </c>
      <c r="N50" s="31">
        <v>12</v>
      </c>
      <c r="O50" s="33">
        <v>1067</v>
      </c>
      <c r="Q50" t="s">
        <v>104</v>
      </c>
    </row>
    <row r="51" spans="2:17" ht="12" customHeight="1">
      <c r="B51" s="10"/>
      <c r="C51" s="86" t="str">
        <f>Q61</f>
        <v>GABRIELLA VELLA</v>
      </c>
      <c r="D51" s="10"/>
      <c r="E51" s="10"/>
      <c r="F51" s="10"/>
      <c r="G51" s="30">
        <v>92</v>
      </c>
      <c r="H51" s="31">
        <v>0</v>
      </c>
      <c r="I51" s="31">
        <v>0</v>
      </c>
      <c r="J51" s="31">
        <v>6</v>
      </c>
      <c r="K51" s="31">
        <v>0</v>
      </c>
      <c r="L51" s="31">
        <v>0</v>
      </c>
      <c r="M51" s="32">
        <v>86</v>
      </c>
      <c r="N51" s="31">
        <v>0</v>
      </c>
      <c r="O51" s="33">
        <v>86</v>
      </c>
      <c r="Q51" t="s">
        <v>105</v>
      </c>
    </row>
    <row r="52" spans="2:17" ht="12" customHeight="1">
      <c r="B52" s="10"/>
      <c r="C52" s="86" t="str">
        <f>Q65</f>
        <v>FRANCESCO DEPASQUALE</v>
      </c>
      <c r="D52" s="10"/>
      <c r="E52" s="10"/>
      <c r="F52" s="10"/>
      <c r="G52" s="30">
        <v>751</v>
      </c>
      <c r="H52" s="31">
        <v>19</v>
      </c>
      <c r="I52" s="31">
        <v>0</v>
      </c>
      <c r="J52" s="31">
        <v>18</v>
      </c>
      <c r="K52" s="31">
        <v>0</v>
      </c>
      <c r="L52" s="31">
        <v>0</v>
      </c>
      <c r="M52" s="32">
        <v>752</v>
      </c>
      <c r="N52" s="31">
        <v>0</v>
      </c>
      <c r="O52" s="33">
        <v>752</v>
      </c>
      <c r="Q52" t="s">
        <v>106</v>
      </c>
    </row>
    <row r="53" spans="2:17" ht="12" customHeight="1">
      <c r="B53" s="10"/>
      <c r="C53" s="86" t="str">
        <f>Q48</f>
        <v>SAVIOUR DEMICOLI</v>
      </c>
      <c r="D53" s="10"/>
      <c r="E53" s="10"/>
      <c r="F53" s="10"/>
      <c r="G53" s="30">
        <v>676</v>
      </c>
      <c r="H53" s="31">
        <v>40</v>
      </c>
      <c r="I53" s="31">
        <v>0</v>
      </c>
      <c r="J53" s="31">
        <v>25</v>
      </c>
      <c r="K53" s="31">
        <v>0</v>
      </c>
      <c r="L53" s="31">
        <v>0</v>
      </c>
      <c r="M53" s="32">
        <v>691</v>
      </c>
      <c r="N53" s="31">
        <v>13</v>
      </c>
      <c r="O53" s="33">
        <v>678</v>
      </c>
      <c r="Q53" s="85" t="s">
        <v>107</v>
      </c>
    </row>
    <row r="54" spans="2:17" ht="12" customHeight="1">
      <c r="B54" s="11"/>
      <c r="C54" s="86" t="str">
        <f>Q36</f>
        <v>GIOVANNI GRIXTI</v>
      </c>
      <c r="D54" s="10"/>
      <c r="E54" s="10"/>
      <c r="F54" s="10"/>
      <c r="G54" s="30">
        <v>170</v>
      </c>
      <c r="H54" s="31">
        <v>10</v>
      </c>
      <c r="I54" s="31">
        <v>0</v>
      </c>
      <c r="J54" s="31">
        <v>15</v>
      </c>
      <c r="K54" s="31">
        <v>0</v>
      </c>
      <c r="L54" s="31">
        <v>3</v>
      </c>
      <c r="M54" s="32">
        <v>162</v>
      </c>
      <c r="N54" s="31">
        <v>82</v>
      </c>
      <c r="O54" s="33">
        <v>80</v>
      </c>
      <c r="Q54" t="s">
        <v>108</v>
      </c>
    </row>
    <row r="55" spans="2:17" ht="12" customHeight="1">
      <c r="B55" s="10"/>
      <c r="C55" s="86" t="str">
        <f>Q45</f>
        <v>MIRIAM HAYMAN</v>
      </c>
      <c r="D55" s="10"/>
      <c r="E55" s="10"/>
      <c r="F55" s="10"/>
      <c r="G55" s="30">
        <v>1048</v>
      </c>
      <c r="H55" s="31">
        <v>7</v>
      </c>
      <c r="I55" s="31">
        <v>0</v>
      </c>
      <c r="J55" s="31">
        <v>8</v>
      </c>
      <c r="K55" s="31">
        <v>0</v>
      </c>
      <c r="L55" s="31">
        <v>0</v>
      </c>
      <c r="M55" s="32">
        <v>1047</v>
      </c>
      <c r="N55" s="31">
        <v>79</v>
      </c>
      <c r="O55" s="33">
        <v>968</v>
      </c>
      <c r="Q55" t="s">
        <v>109</v>
      </c>
    </row>
    <row r="56" spans="2:17" ht="12" customHeight="1">
      <c r="B56" s="10"/>
      <c r="C56" s="86" t="str">
        <f>Q28</f>
        <v>AUDREY DEMICOLI</v>
      </c>
      <c r="D56" s="10"/>
      <c r="E56" s="10"/>
      <c r="F56" s="10"/>
      <c r="G56" s="95">
        <v>431</v>
      </c>
      <c r="H56" s="31">
        <v>12</v>
      </c>
      <c r="I56" s="31">
        <v>0</v>
      </c>
      <c r="J56" s="31">
        <v>10</v>
      </c>
      <c r="K56" s="31">
        <v>0</v>
      </c>
      <c r="L56" s="31">
        <v>0</v>
      </c>
      <c r="M56" s="32">
        <v>433</v>
      </c>
      <c r="N56" s="31">
        <v>38</v>
      </c>
      <c r="O56" s="33">
        <v>395</v>
      </c>
      <c r="Q56" t="s">
        <v>110</v>
      </c>
    </row>
    <row r="57" spans="2:17" ht="12" customHeight="1">
      <c r="B57" s="10"/>
      <c r="C57" s="86" t="str">
        <f>Q47</f>
        <v>MARSE-ANN FARRUGIA </v>
      </c>
      <c r="D57" s="10"/>
      <c r="E57" s="10"/>
      <c r="F57" s="10"/>
      <c r="G57" s="30">
        <v>1271</v>
      </c>
      <c r="H57" s="31">
        <v>21</v>
      </c>
      <c r="I57" s="31">
        <v>0</v>
      </c>
      <c r="J57" s="31">
        <v>13</v>
      </c>
      <c r="K57" s="31">
        <v>0</v>
      </c>
      <c r="L57" s="31">
        <v>0</v>
      </c>
      <c r="M57" s="32">
        <v>1279</v>
      </c>
      <c r="N57" s="31">
        <v>165</v>
      </c>
      <c r="O57" s="33">
        <v>1114</v>
      </c>
      <c r="Q57" t="s">
        <v>111</v>
      </c>
    </row>
    <row r="58" spans="2:17" ht="12" customHeight="1">
      <c r="B58" s="10"/>
      <c r="C58" s="86" t="str">
        <f>Q29</f>
        <v>CAROL PERALTA</v>
      </c>
      <c r="D58" s="10"/>
      <c r="E58" s="10"/>
      <c r="F58" s="10"/>
      <c r="G58" s="30">
        <v>589</v>
      </c>
      <c r="H58" s="31">
        <v>13</v>
      </c>
      <c r="I58" s="31">
        <v>1</v>
      </c>
      <c r="J58" s="31">
        <v>22</v>
      </c>
      <c r="K58" s="31">
        <v>0</v>
      </c>
      <c r="L58" s="31">
        <v>0</v>
      </c>
      <c r="M58" s="32">
        <v>581</v>
      </c>
      <c r="N58" s="31">
        <v>178</v>
      </c>
      <c r="O58" s="33">
        <v>403</v>
      </c>
      <c r="Q58" t="s">
        <v>112</v>
      </c>
    </row>
    <row r="59" spans="2:17" ht="12" customHeight="1">
      <c r="B59" s="11"/>
      <c r="C59" s="86" t="str">
        <f>Q26</f>
        <v>ANTONIO MICALLEF TRIGONA</v>
      </c>
      <c r="D59" s="10"/>
      <c r="E59" s="10"/>
      <c r="F59" s="10"/>
      <c r="G59" s="30">
        <v>1634</v>
      </c>
      <c r="H59" s="31">
        <v>15</v>
      </c>
      <c r="I59" s="31">
        <v>0</v>
      </c>
      <c r="J59" s="31">
        <v>12</v>
      </c>
      <c r="K59" s="31">
        <v>0</v>
      </c>
      <c r="L59" s="31">
        <v>0</v>
      </c>
      <c r="M59" s="32">
        <v>1637</v>
      </c>
      <c r="N59" s="31">
        <v>290</v>
      </c>
      <c r="O59" s="33">
        <v>1347</v>
      </c>
      <c r="Q59" t="s">
        <v>113</v>
      </c>
    </row>
    <row r="60" spans="2:17" ht="12" customHeight="1">
      <c r="B60" s="10"/>
      <c r="C60" s="86" t="str">
        <f>Q27</f>
        <v>ANTONIO MIZZI</v>
      </c>
      <c r="D60" s="10"/>
      <c r="E60" s="10"/>
      <c r="F60" s="10"/>
      <c r="G60" s="30">
        <v>812</v>
      </c>
      <c r="H60" s="31">
        <v>13</v>
      </c>
      <c r="I60" s="31">
        <v>0</v>
      </c>
      <c r="J60" s="31">
        <v>8</v>
      </c>
      <c r="K60" s="31">
        <v>0</v>
      </c>
      <c r="L60" s="31">
        <v>0</v>
      </c>
      <c r="M60" s="32">
        <v>817</v>
      </c>
      <c r="N60" s="31">
        <v>59</v>
      </c>
      <c r="O60" s="33">
        <v>758</v>
      </c>
      <c r="Q60" t="s">
        <v>114</v>
      </c>
    </row>
    <row r="61" spans="2:17" ht="12" customHeight="1">
      <c r="B61" s="10"/>
      <c r="C61" s="86" t="str">
        <f>Q33</f>
        <v>DOREEN CLARKE</v>
      </c>
      <c r="D61" s="10"/>
      <c r="E61" s="10"/>
      <c r="F61" s="10"/>
      <c r="G61" s="30">
        <v>1271</v>
      </c>
      <c r="H61" s="31">
        <v>276</v>
      </c>
      <c r="I61" s="31">
        <v>0</v>
      </c>
      <c r="J61" s="31">
        <v>20</v>
      </c>
      <c r="K61" s="31">
        <v>0</v>
      </c>
      <c r="L61" s="31">
        <v>0</v>
      </c>
      <c r="M61" s="32">
        <v>1527</v>
      </c>
      <c r="N61" s="31">
        <v>3</v>
      </c>
      <c r="O61" s="33">
        <v>1524</v>
      </c>
      <c r="Q61" s="87" t="s">
        <v>94</v>
      </c>
    </row>
    <row r="62" spans="2:17" ht="12" customHeight="1">
      <c r="B62" s="10"/>
      <c r="C62" s="86" t="str">
        <f>Q37</f>
        <v>JACQUELINE PADOVANI</v>
      </c>
      <c r="D62" s="10"/>
      <c r="E62" s="10"/>
      <c r="F62" s="10"/>
      <c r="G62" s="30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2">
        <v>0</v>
      </c>
      <c r="N62" s="31">
        <v>0</v>
      </c>
      <c r="O62" s="33">
        <v>0</v>
      </c>
      <c r="Q62" s="87" t="s">
        <v>89</v>
      </c>
    </row>
    <row r="63" spans="2:17" ht="12" customHeight="1">
      <c r="B63" s="10"/>
      <c r="C63" s="86" t="str">
        <f>Q34</f>
        <v>EDWINA GRIMA</v>
      </c>
      <c r="D63" s="10"/>
      <c r="E63" s="10"/>
      <c r="F63" s="10"/>
      <c r="G63" s="30">
        <v>720</v>
      </c>
      <c r="H63" s="31">
        <v>13</v>
      </c>
      <c r="I63" s="31">
        <v>0</v>
      </c>
      <c r="J63" s="31">
        <v>6</v>
      </c>
      <c r="K63" s="31">
        <v>0</v>
      </c>
      <c r="L63" s="31">
        <v>0</v>
      </c>
      <c r="M63" s="32">
        <v>727</v>
      </c>
      <c r="N63" s="31">
        <v>49</v>
      </c>
      <c r="O63" s="33">
        <v>678</v>
      </c>
      <c r="Q63" t="s">
        <v>123</v>
      </c>
    </row>
    <row r="64" spans="2:17" ht="12" customHeight="1">
      <c r="B64" s="10"/>
      <c r="C64" s="87" t="str">
        <f>Q62</f>
        <v>CLAIRE STAFRACE ZAMMIT</v>
      </c>
      <c r="D64" s="10"/>
      <c r="E64" s="10"/>
      <c r="F64" s="10"/>
      <c r="G64" s="30">
        <v>781</v>
      </c>
      <c r="H64" s="31">
        <v>76</v>
      </c>
      <c r="I64" s="89">
        <v>0</v>
      </c>
      <c r="J64" s="31">
        <v>3</v>
      </c>
      <c r="K64" s="31">
        <v>0</v>
      </c>
      <c r="L64" s="31">
        <v>0</v>
      </c>
      <c r="M64" s="32">
        <v>854</v>
      </c>
      <c r="N64" s="31">
        <v>48</v>
      </c>
      <c r="O64" s="33">
        <v>806</v>
      </c>
      <c r="Q64" t="s">
        <v>124</v>
      </c>
    </row>
    <row r="65" spans="2:17" ht="12" customHeight="1">
      <c r="B65" s="10"/>
      <c r="C65" s="86" t="str">
        <f>Q31</f>
        <v>CONSUELO-PILAR SCERRI HERRERA</v>
      </c>
      <c r="D65" s="10"/>
      <c r="E65" s="10"/>
      <c r="F65" s="10"/>
      <c r="G65" s="30">
        <v>272</v>
      </c>
      <c r="H65" s="31">
        <v>9</v>
      </c>
      <c r="I65" s="31">
        <v>0</v>
      </c>
      <c r="J65" s="31">
        <v>5</v>
      </c>
      <c r="K65" s="31">
        <v>0</v>
      </c>
      <c r="L65" s="31">
        <v>0</v>
      </c>
      <c r="M65" s="32">
        <v>276</v>
      </c>
      <c r="N65" s="31">
        <v>125</v>
      </c>
      <c r="O65" s="33">
        <v>151</v>
      </c>
      <c r="Q65" t="s">
        <v>127</v>
      </c>
    </row>
    <row r="66" spans="2:17" ht="12" customHeight="1">
      <c r="B66" s="10"/>
      <c r="C66" s="86" t="str">
        <f>Q25</f>
        <v>ANTHONY VELLA</v>
      </c>
      <c r="D66" s="10"/>
      <c r="E66" s="10"/>
      <c r="F66" s="10"/>
      <c r="G66" s="30">
        <v>801</v>
      </c>
      <c r="H66" s="31">
        <v>13</v>
      </c>
      <c r="I66" s="31">
        <v>0</v>
      </c>
      <c r="J66" s="31">
        <v>18</v>
      </c>
      <c r="K66" s="31">
        <v>0</v>
      </c>
      <c r="L66" s="31">
        <v>0</v>
      </c>
      <c r="M66" s="32">
        <v>796</v>
      </c>
      <c r="N66" s="31">
        <v>1</v>
      </c>
      <c r="O66" s="33">
        <v>795</v>
      </c>
      <c r="Q66" t="s">
        <v>128</v>
      </c>
    </row>
    <row r="67" spans="2:17" ht="12" customHeight="1">
      <c r="B67" s="10"/>
      <c r="C67" s="86" t="str">
        <f>Q67</f>
        <v>NEVILLE CAMILLERI</v>
      </c>
      <c r="D67" s="10"/>
      <c r="E67" s="10"/>
      <c r="F67" s="10"/>
      <c r="G67" s="30">
        <v>145</v>
      </c>
      <c r="H67" s="31">
        <v>18</v>
      </c>
      <c r="I67" s="31">
        <v>0</v>
      </c>
      <c r="J67" s="31">
        <v>9</v>
      </c>
      <c r="K67" s="31">
        <v>0</v>
      </c>
      <c r="L67" s="31">
        <v>0</v>
      </c>
      <c r="M67" s="32">
        <v>154</v>
      </c>
      <c r="N67" s="31">
        <v>0</v>
      </c>
      <c r="O67" s="33">
        <v>154</v>
      </c>
      <c r="Q67" t="s">
        <v>129</v>
      </c>
    </row>
    <row r="68" spans="2:17" ht="12" customHeight="1">
      <c r="B68" s="10"/>
      <c r="C68" s="86" t="str">
        <f>Q68</f>
        <v>IAN FARRUGIA</v>
      </c>
      <c r="D68" s="10"/>
      <c r="E68" s="10"/>
      <c r="F68" s="10"/>
      <c r="G68" s="30">
        <v>0</v>
      </c>
      <c r="H68" s="31">
        <v>107</v>
      </c>
      <c r="I68" s="31">
        <v>0</v>
      </c>
      <c r="J68" s="31">
        <v>0</v>
      </c>
      <c r="K68" s="31">
        <v>0</v>
      </c>
      <c r="L68" s="31">
        <v>0</v>
      </c>
      <c r="M68" s="32">
        <v>107</v>
      </c>
      <c r="N68" s="31">
        <v>0</v>
      </c>
      <c r="O68" s="33">
        <v>107</v>
      </c>
      <c r="Q68" t="s">
        <v>134</v>
      </c>
    </row>
    <row r="69" spans="2:15" ht="12.75">
      <c r="B69" s="10"/>
      <c r="C69" s="10"/>
      <c r="D69" s="10"/>
      <c r="E69" s="10"/>
      <c r="F69" s="43" t="s">
        <v>43</v>
      </c>
      <c r="G69" s="44">
        <v>12541</v>
      </c>
      <c r="H69" s="45">
        <v>669</v>
      </c>
      <c r="I69" s="45">
        <v>1</v>
      </c>
      <c r="J69" s="45">
        <v>203</v>
      </c>
      <c r="K69" s="45">
        <v>0</v>
      </c>
      <c r="L69" s="45">
        <v>3</v>
      </c>
      <c r="M69" s="46">
        <v>13005</v>
      </c>
      <c r="N69" s="45">
        <v>1142</v>
      </c>
      <c r="O69" s="47">
        <v>11863</v>
      </c>
    </row>
    <row r="70" spans="2:15" ht="12" customHeight="1">
      <c r="B70" s="11"/>
      <c r="C70" s="86" t="str">
        <f>Q46</f>
        <v>PAUL COPPINI</v>
      </c>
      <c r="D70" s="10"/>
      <c r="E70" s="10"/>
      <c r="F70" s="10"/>
      <c r="G70" s="30">
        <v>200</v>
      </c>
      <c r="H70" s="31">
        <v>5</v>
      </c>
      <c r="I70" s="92">
        <v>0</v>
      </c>
      <c r="J70" s="31">
        <v>6</v>
      </c>
      <c r="K70" s="31">
        <v>0</v>
      </c>
      <c r="L70" s="31">
        <v>0</v>
      </c>
      <c r="M70" s="32">
        <v>199</v>
      </c>
      <c r="N70" s="31">
        <v>0</v>
      </c>
      <c r="O70" s="33">
        <v>199</v>
      </c>
    </row>
    <row r="71" spans="2:15" ht="12" customHeight="1">
      <c r="B71" s="11"/>
      <c r="C71" s="86" t="str">
        <f>Q36</f>
        <v>GIOVANNI GRIXTI</v>
      </c>
      <c r="D71" s="10"/>
      <c r="E71" s="10"/>
      <c r="F71" s="10"/>
      <c r="G71" s="30">
        <v>6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6</v>
      </c>
      <c r="N71" s="31">
        <v>0</v>
      </c>
      <c r="O71" s="33">
        <v>6</v>
      </c>
    </row>
    <row r="72" spans="2:15" ht="12" customHeight="1">
      <c r="B72" s="11"/>
      <c r="C72" s="86" t="str">
        <f>Q26</f>
        <v>ANTONIO MICALLEF TRIGONA</v>
      </c>
      <c r="D72" s="10"/>
      <c r="E72" s="10"/>
      <c r="F72" s="10"/>
      <c r="G72" s="30">
        <v>56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56</v>
      </c>
      <c r="N72" s="31">
        <v>0</v>
      </c>
      <c r="O72" s="33">
        <v>56</v>
      </c>
    </row>
    <row r="73" spans="2:15" ht="12" customHeight="1">
      <c r="B73" s="11"/>
      <c r="C73" s="86" t="str">
        <f>Q66</f>
        <v>JOSETTE DEMICOLI</v>
      </c>
      <c r="D73" s="10"/>
      <c r="E73" s="10"/>
      <c r="F73" s="10"/>
      <c r="G73" s="30">
        <v>63</v>
      </c>
      <c r="H73" s="31">
        <v>7</v>
      </c>
      <c r="I73" s="31">
        <v>0</v>
      </c>
      <c r="J73" s="31">
        <v>1</v>
      </c>
      <c r="K73" s="31">
        <v>0</v>
      </c>
      <c r="L73" s="31">
        <v>2</v>
      </c>
      <c r="M73" s="32">
        <v>67</v>
      </c>
      <c r="N73" s="31">
        <v>0</v>
      </c>
      <c r="O73" s="33">
        <v>67</v>
      </c>
    </row>
    <row r="74" spans="2:15" ht="12" customHeight="1">
      <c r="B74" s="11"/>
      <c r="C74" s="86" t="str">
        <f>Q38</f>
        <v>JOSEPH A. APAP BOLOGNA</v>
      </c>
      <c r="D74" s="10"/>
      <c r="E74" s="10"/>
      <c r="F74" s="10"/>
      <c r="G74" s="30">
        <v>9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9</v>
      </c>
      <c r="N74" s="31">
        <v>0</v>
      </c>
      <c r="O74" s="33">
        <v>9</v>
      </c>
    </row>
    <row r="75" spans="2:15" ht="12" customHeight="1">
      <c r="B75" s="11"/>
      <c r="C75" s="86"/>
      <c r="D75" s="10"/>
      <c r="E75" s="10"/>
      <c r="F75" s="10"/>
      <c r="G75" s="30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0</v>
      </c>
      <c r="N75" s="31">
        <v>0</v>
      </c>
      <c r="O75" s="33">
        <v>0</v>
      </c>
    </row>
    <row r="76" spans="2:15" ht="12" customHeight="1">
      <c r="B76" s="11"/>
      <c r="C76" s="86" t="str">
        <f>Q34</f>
        <v>EDWINA GRIMA</v>
      </c>
      <c r="D76" s="10"/>
      <c r="E76" s="10"/>
      <c r="F76" s="10"/>
      <c r="G76" s="30">
        <v>255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v>255</v>
      </c>
      <c r="N76" s="31">
        <v>122</v>
      </c>
      <c r="O76" s="33">
        <v>133</v>
      </c>
    </row>
    <row r="77" spans="2:15" ht="12" customHeight="1">
      <c r="B77" s="11"/>
      <c r="C77" s="86" t="str">
        <f>Q31</f>
        <v>CONSUELO-PILAR SCERRI HERRERA</v>
      </c>
      <c r="D77" s="10"/>
      <c r="E77" s="10"/>
      <c r="F77" s="10"/>
      <c r="G77" s="30">
        <v>65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65</v>
      </c>
      <c r="N77" s="31">
        <v>64</v>
      </c>
      <c r="O77" s="33">
        <v>1</v>
      </c>
    </row>
    <row r="78" spans="2:15" ht="12" customHeight="1">
      <c r="B78" s="11"/>
      <c r="C78" s="86" t="str">
        <f>Q67</f>
        <v>NEVILLE CAMILLERI</v>
      </c>
      <c r="D78" s="10"/>
      <c r="E78" s="10"/>
      <c r="F78" s="10"/>
      <c r="G78" s="30">
        <v>404</v>
      </c>
      <c r="H78" s="31">
        <v>122</v>
      </c>
      <c r="I78" s="93">
        <v>1</v>
      </c>
      <c r="J78" s="31">
        <v>1</v>
      </c>
      <c r="K78" s="93">
        <v>3</v>
      </c>
      <c r="L78" s="31">
        <v>0</v>
      </c>
      <c r="M78" s="32">
        <v>529</v>
      </c>
      <c r="N78" s="31">
        <v>77</v>
      </c>
      <c r="O78" s="33">
        <v>452</v>
      </c>
    </row>
    <row r="79" spans="2:15" ht="12.75">
      <c r="B79" s="11"/>
      <c r="C79" s="10"/>
      <c r="D79" s="10"/>
      <c r="E79" s="10"/>
      <c r="F79" s="43" t="s">
        <v>44</v>
      </c>
      <c r="G79" s="44">
        <v>1058</v>
      </c>
      <c r="H79" s="45">
        <v>134</v>
      </c>
      <c r="I79" s="94">
        <v>1</v>
      </c>
      <c r="J79" s="45">
        <v>8</v>
      </c>
      <c r="K79" s="94">
        <v>3</v>
      </c>
      <c r="L79" s="45">
        <v>2</v>
      </c>
      <c r="M79" s="46">
        <v>1186</v>
      </c>
      <c r="N79" s="45">
        <v>263</v>
      </c>
      <c r="O79" s="47">
        <v>923</v>
      </c>
    </row>
    <row r="80" spans="2:15" ht="13.5" thickBot="1">
      <c r="B80" s="34"/>
      <c r="C80" s="35"/>
      <c r="D80" s="35"/>
      <c r="E80" s="36" t="s">
        <v>5</v>
      </c>
      <c r="F80" s="36"/>
      <c r="G80" s="37">
        <v>13599</v>
      </c>
      <c r="H80" s="38">
        <v>803</v>
      </c>
      <c r="I80" s="38">
        <v>2</v>
      </c>
      <c r="J80" s="38">
        <v>211</v>
      </c>
      <c r="K80" s="38">
        <v>3</v>
      </c>
      <c r="L80" s="38">
        <v>5</v>
      </c>
      <c r="M80" s="39">
        <v>14191</v>
      </c>
      <c r="N80" s="38">
        <v>1405</v>
      </c>
      <c r="O80" s="48">
        <v>12786</v>
      </c>
    </row>
  </sheetData>
  <sheetProtection password="9FDD" sheet="1" objects="1" scenarios="1"/>
  <mergeCells count="5">
    <mergeCell ref="B9:E10"/>
    <mergeCell ref="B48:E49"/>
    <mergeCell ref="B11:E12"/>
    <mergeCell ref="B16:E17"/>
    <mergeCell ref="B32:E34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9">
      <selection activeCell="E30" sqref="E30"/>
    </sheetView>
  </sheetViews>
  <sheetFormatPr defaultColWidth="9.140625" defaultRowHeight="12.75"/>
  <cols>
    <col min="1" max="1" width="3.28125" style="0" customWidth="1"/>
    <col min="2" max="2" width="19.140625" style="0" customWidth="1"/>
    <col min="3" max="20" width="6.00390625" style="0" customWidth="1"/>
    <col min="21" max="21" width="4.8515625" style="0" customWidth="1"/>
    <col min="22" max="22" width="8.00390625" style="0" customWidth="1"/>
    <col min="23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August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136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137</v>
      </c>
      <c r="Q9" s="50" t="s">
        <v>60</v>
      </c>
      <c r="R9" s="88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4</v>
      </c>
      <c r="K10" s="56">
        <v>0</v>
      </c>
      <c r="L10" s="56">
        <v>0</v>
      </c>
      <c r="M10" s="56">
        <v>0</v>
      </c>
      <c r="N10" s="56">
        <v>0</v>
      </c>
      <c r="O10" s="56">
        <v>2</v>
      </c>
      <c r="P10" s="56">
        <v>0</v>
      </c>
      <c r="Q10" s="56">
        <v>4</v>
      </c>
      <c r="R10" s="56">
        <v>0</v>
      </c>
      <c r="S10" s="56">
        <v>0</v>
      </c>
      <c r="T10" s="56">
        <v>0</v>
      </c>
      <c r="U10" s="57">
        <v>10</v>
      </c>
      <c r="V10" s="58">
        <v>0.014947683109118086</v>
      </c>
      <c r="W10" s="59"/>
      <c r="X10" s="60"/>
    </row>
    <row r="11" spans="2:24" ht="15.75" customHeight="1">
      <c r="B11" s="61" t="s">
        <v>28</v>
      </c>
      <c r="C11" s="62">
        <v>0</v>
      </c>
      <c r="D11" s="62">
        <v>0</v>
      </c>
      <c r="E11" s="62">
        <v>9</v>
      </c>
      <c r="F11" s="62">
        <v>8</v>
      </c>
      <c r="G11" s="62">
        <v>5</v>
      </c>
      <c r="H11" s="62">
        <v>3</v>
      </c>
      <c r="I11" s="62">
        <v>6</v>
      </c>
      <c r="J11" s="62">
        <v>3</v>
      </c>
      <c r="K11" s="62">
        <v>9</v>
      </c>
      <c r="L11" s="62">
        <v>10</v>
      </c>
      <c r="M11" s="62">
        <v>9</v>
      </c>
      <c r="N11" s="62">
        <v>9</v>
      </c>
      <c r="O11" s="62">
        <v>4</v>
      </c>
      <c r="P11" s="62">
        <v>0</v>
      </c>
      <c r="Q11" s="62">
        <v>7</v>
      </c>
      <c r="R11" s="62">
        <v>7</v>
      </c>
      <c r="S11" s="62">
        <v>1</v>
      </c>
      <c r="T11" s="62">
        <v>10</v>
      </c>
      <c r="U11" s="63">
        <v>100</v>
      </c>
      <c r="V11" s="64">
        <v>0.14947683109118087</v>
      </c>
      <c r="W11" s="65"/>
      <c r="X11" s="66"/>
    </row>
    <row r="12" spans="2:24" ht="15.75" customHeight="1">
      <c r="B12" s="67" t="s">
        <v>13</v>
      </c>
      <c r="C12" s="68">
        <v>7</v>
      </c>
      <c r="D12" s="68">
        <v>0</v>
      </c>
      <c r="E12" s="68">
        <v>8</v>
      </c>
      <c r="F12" s="68">
        <v>0</v>
      </c>
      <c r="G12" s="68">
        <v>5</v>
      </c>
      <c r="H12" s="68">
        <v>4</v>
      </c>
      <c r="I12" s="68">
        <v>6</v>
      </c>
      <c r="J12" s="68">
        <v>14</v>
      </c>
      <c r="K12" s="68">
        <v>4</v>
      </c>
      <c r="L12" s="68">
        <v>4</v>
      </c>
      <c r="M12" s="68">
        <v>9</v>
      </c>
      <c r="N12" s="68">
        <v>4</v>
      </c>
      <c r="O12" s="68">
        <v>1</v>
      </c>
      <c r="P12" s="68">
        <v>0</v>
      </c>
      <c r="Q12" s="68">
        <v>2</v>
      </c>
      <c r="R12" s="62">
        <v>3</v>
      </c>
      <c r="S12" s="68">
        <v>8</v>
      </c>
      <c r="T12" s="68">
        <v>3</v>
      </c>
      <c r="U12" s="69">
        <v>82</v>
      </c>
      <c r="V12" s="70">
        <v>0.12257100149476831</v>
      </c>
      <c r="W12" s="71">
        <v>192</v>
      </c>
      <c r="X12" s="72">
        <v>0.28699551569506726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1</v>
      </c>
      <c r="V14" s="64">
        <v>0.0014947683109118087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252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9">
        <v>252</v>
      </c>
      <c r="V15" s="70">
        <v>0.37668161434977576</v>
      </c>
      <c r="W15" s="71">
        <v>253</v>
      </c>
      <c r="X15" s="72">
        <v>0.3781763826606876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62">
        <v>0</v>
      </c>
      <c r="Q16" s="56">
        <v>0</v>
      </c>
      <c r="R16" s="56">
        <v>0</v>
      </c>
      <c r="S16" s="56">
        <v>0</v>
      </c>
      <c r="T16" s="56">
        <v>0</v>
      </c>
      <c r="U16" s="57">
        <v>0</v>
      </c>
      <c r="V16" s="58">
        <v>0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0</v>
      </c>
      <c r="V17" s="64">
        <v>0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0</v>
      </c>
      <c r="V18" s="64">
        <v>0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v>0</v>
      </c>
      <c r="V19" s="64">
        <v>0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0</v>
      </c>
      <c r="X20" s="72">
        <v>0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2">
        <v>0</v>
      </c>
      <c r="Q21" s="56">
        <v>0</v>
      </c>
      <c r="R21" s="56">
        <v>0</v>
      </c>
      <c r="S21" s="56">
        <v>0</v>
      </c>
      <c r="T21" s="56">
        <v>0</v>
      </c>
      <c r="U21" s="57">
        <v>0</v>
      </c>
      <c r="V21" s="58">
        <v>0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0</v>
      </c>
      <c r="S22" s="68">
        <v>0</v>
      </c>
      <c r="T22" s="68">
        <v>0</v>
      </c>
      <c r="U22" s="69">
        <v>0</v>
      </c>
      <c r="V22" s="70">
        <v>0</v>
      </c>
      <c r="W22" s="71">
        <v>0</v>
      </c>
      <c r="X22" s="72">
        <v>0</v>
      </c>
    </row>
    <row r="23" spans="2:24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32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1</v>
      </c>
      <c r="M23" s="56">
        <v>0</v>
      </c>
      <c r="N23" s="56">
        <v>0</v>
      </c>
      <c r="O23" s="56">
        <v>1</v>
      </c>
      <c r="P23" s="115">
        <v>77</v>
      </c>
      <c r="Q23" s="56">
        <v>0</v>
      </c>
      <c r="R23" s="56">
        <v>65</v>
      </c>
      <c r="S23" s="56">
        <v>0</v>
      </c>
      <c r="T23" s="56">
        <v>0</v>
      </c>
      <c r="U23" s="57">
        <v>176</v>
      </c>
      <c r="V23" s="73">
        <v>0.26307922272047835</v>
      </c>
      <c r="W23" s="74">
        <v>176</v>
      </c>
      <c r="X23" s="75">
        <v>0.26307922272047835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15</v>
      </c>
      <c r="P24" s="115">
        <v>0</v>
      </c>
      <c r="Q24" s="56">
        <v>0</v>
      </c>
      <c r="R24" s="56">
        <v>0</v>
      </c>
      <c r="S24" s="56">
        <v>0</v>
      </c>
      <c r="T24" s="56">
        <v>0</v>
      </c>
      <c r="U24" s="57">
        <v>15</v>
      </c>
      <c r="V24" s="73">
        <v>0.02242152466367713</v>
      </c>
      <c r="W24" s="74">
        <v>15</v>
      </c>
      <c r="X24" s="75">
        <v>0.02242152466367713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15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15">
        <v>0</v>
      </c>
      <c r="Q26" s="56">
        <v>0</v>
      </c>
      <c r="R26" s="56">
        <v>0</v>
      </c>
      <c r="S26" s="56">
        <v>0</v>
      </c>
      <c r="T26" s="56">
        <v>0</v>
      </c>
      <c r="U26" s="57">
        <v>0</v>
      </c>
      <c r="V26" s="73">
        <v>0</v>
      </c>
      <c r="W26" s="74">
        <v>0</v>
      </c>
      <c r="X26" s="75">
        <v>0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15">
        <v>0</v>
      </c>
      <c r="Q27" s="56">
        <v>0</v>
      </c>
      <c r="R27" s="56">
        <v>1</v>
      </c>
      <c r="S27" s="56">
        <v>0</v>
      </c>
      <c r="T27" s="97">
        <v>0</v>
      </c>
      <c r="U27" s="98">
        <v>1</v>
      </c>
      <c r="V27" s="73">
        <v>0.0014947683109118087</v>
      </c>
      <c r="W27" s="74">
        <v>1</v>
      </c>
      <c r="X27" s="75">
        <v>0.0014947683109118087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2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15">
        <v>0</v>
      </c>
      <c r="Q28" s="56">
        <v>0</v>
      </c>
      <c r="R28" s="56">
        <v>0</v>
      </c>
      <c r="S28" s="56">
        <v>0</v>
      </c>
      <c r="T28" s="97">
        <v>0</v>
      </c>
      <c r="U28" s="98">
        <v>2</v>
      </c>
      <c r="V28" s="99">
        <v>0.0029895366218236174</v>
      </c>
      <c r="W28" s="74">
        <v>2</v>
      </c>
      <c r="X28" s="75">
        <v>0.0029895366218236174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115">
        <v>0</v>
      </c>
      <c r="Q29" s="56">
        <v>0</v>
      </c>
      <c r="R29" s="56">
        <v>0</v>
      </c>
      <c r="S29" s="56">
        <v>0</v>
      </c>
      <c r="T29" s="97">
        <v>0</v>
      </c>
      <c r="U29" s="98">
        <v>0</v>
      </c>
      <c r="V29" s="99">
        <v>0</v>
      </c>
      <c r="W29" s="74">
        <v>0</v>
      </c>
      <c r="X29" s="75">
        <v>0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62">
        <v>30</v>
      </c>
      <c r="Q30" s="56">
        <v>0</v>
      </c>
      <c r="R30" s="56">
        <v>0</v>
      </c>
      <c r="S30" s="56">
        <v>0</v>
      </c>
      <c r="T30" s="97">
        <v>0</v>
      </c>
      <c r="U30" s="57">
        <v>30</v>
      </c>
      <c r="V30" s="73">
        <v>0.04484304932735426</v>
      </c>
      <c r="W30" s="74">
        <v>30</v>
      </c>
      <c r="X30" s="75">
        <v>0.04484304932735426</v>
      </c>
    </row>
    <row r="31" spans="2:24" s="2" customFormat="1" ht="13.5" customHeight="1" thickBot="1">
      <c r="B31" s="76" t="s">
        <v>21</v>
      </c>
      <c r="C31" s="101">
        <v>7</v>
      </c>
      <c r="D31" s="101">
        <v>0</v>
      </c>
      <c r="E31" s="101">
        <v>19</v>
      </c>
      <c r="F31" s="101">
        <v>40</v>
      </c>
      <c r="G31" s="101">
        <v>10</v>
      </c>
      <c r="H31" s="101">
        <v>7</v>
      </c>
      <c r="I31" s="101">
        <v>12</v>
      </c>
      <c r="J31" s="101">
        <v>21</v>
      </c>
      <c r="K31" s="101">
        <v>13</v>
      </c>
      <c r="L31" s="101">
        <v>15</v>
      </c>
      <c r="M31" s="101">
        <v>18</v>
      </c>
      <c r="N31" s="101">
        <v>13</v>
      </c>
      <c r="O31" s="101">
        <v>276</v>
      </c>
      <c r="P31" s="101">
        <v>107</v>
      </c>
      <c r="Q31" s="101">
        <v>13</v>
      </c>
      <c r="R31" s="101">
        <v>76</v>
      </c>
      <c r="S31" s="101">
        <v>9</v>
      </c>
      <c r="T31" s="101">
        <v>13</v>
      </c>
      <c r="U31" s="78">
        <v>669</v>
      </c>
      <c r="V31" s="8"/>
      <c r="W31" s="7"/>
      <c r="X31" s="9"/>
    </row>
    <row r="32" spans="3:24" ht="13.5" customHeight="1">
      <c r="C32" s="102">
        <v>0.01046337817638266</v>
      </c>
      <c r="D32" s="103">
        <v>0</v>
      </c>
      <c r="E32" s="103">
        <v>0.028400597907324365</v>
      </c>
      <c r="F32" s="103">
        <v>0.059790732436472344</v>
      </c>
      <c r="G32" s="103">
        <v>0.014947683109118086</v>
      </c>
      <c r="H32" s="103">
        <v>0.01046337817638266</v>
      </c>
      <c r="I32" s="103">
        <v>0.017937219730941704</v>
      </c>
      <c r="J32" s="103">
        <v>0.03139013452914798</v>
      </c>
      <c r="K32" s="103">
        <v>0.01943198804185351</v>
      </c>
      <c r="L32" s="103">
        <v>0.02242152466367713</v>
      </c>
      <c r="M32" s="103">
        <v>0.026905829596412557</v>
      </c>
      <c r="N32" s="103">
        <v>0.01943198804185351</v>
      </c>
      <c r="O32" s="103">
        <v>0.4125560538116592</v>
      </c>
      <c r="P32" s="103">
        <v>0.15994020926756353</v>
      </c>
      <c r="Q32" s="103">
        <v>0.01943198804185351</v>
      </c>
      <c r="R32" s="103">
        <v>0.11360239162929746</v>
      </c>
      <c r="S32" s="103">
        <v>0.013452914798206279</v>
      </c>
      <c r="T32" s="104">
        <v>0.01943198804185351</v>
      </c>
      <c r="U32" s="84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4">
      <selection activeCell="E31" sqref="E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August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28</v>
      </c>
      <c r="C11" s="62">
        <v>4</v>
      </c>
      <c r="D11" s="62">
        <v>0</v>
      </c>
      <c r="E11" s="62">
        <v>0</v>
      </c>
      <c r="F11" s="62">
        <v>0</v>
      </c>
      <c r="G11" s="62">
        <v>0</v>
      </c>
      <c r="H11" s="62">
        <v>8</v>
      </c>
      <c r="I11" s="62">
        <v>0</v>
      </c>
      <c r="J11" s="62">
        <v>3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15</v>
      </c>
      <c r="T11" s="64">
        <v>0.11194029850746269</v>
      </c>
      <c r="U11" s="65"/>
      <c r="V11" s="66"/>
    </row>
    <row r="12" spans="2:22" ht="15.75" customHeight="1">
      <c r="B12" s="67" t="s">
        <v>13</v>
      </c>
      <c r="C12" s="68">
        <v>1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3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4</v>
      </c>
      <c r="T12" s="70">
        <v>0.029850746268656716</v>
      </c>
      <c r="U12" s="71">
        <v>19</v>
      </c>
      <c r="V12" s="72">
        <v>0.1417910447761194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59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59</v>
      </c>
      <c r="T15" s="70">
        <v>0.44029850746268656</v>
      </c>
      <c r="U15" s="71">
        <v>59</v>
      </c>
      <c r="V15" s="72">
        <v>0.44029850746268656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0</v>
      </c>
      <c r="V20" s="72">
        <v>0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2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2</v>
      </c>
      <c r="T21" s="58">
        <v>0.014925373134328358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2</v>
      </c>
      <c r="V22" s="72">
        <v>0.014925373134328358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53</v>
      </c>
      <c r="I23" s="56">
        <v>0</v>
      </c>
      <c r="J23" s="56">
        <v>1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54</v>
      </c>
      <c r="T23" s="73">
        <v>0.40298507462686567</v>
      </c>
      <c r="U23" s="74">
        <v>54</v>
      </c>
      <c r="V23" s="75">
        <v>0.40298507462686567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21</v>
      </c>
      <c r="C31" s="77">
        <v>5</v>
      </c>
      <c r="D31" s="77">
        <v>0</v>
      </c>
      <c r="E31" s="77">
        <v>0</v>
      </c>
      <c r="F31" s="77">
        <v>0</v>
      </c>
      <c r="G31" s="77">
        <v>0</v>
      </c>
      <c r="H31" s="77">
        <v>122</v>
      </c>
      <c r="I31" s="77">
        <v>0</v>
      </c>
      <c r="J31" s="77">
        <v>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134</v>
      </c>
      <c r="T31" s="8"/>
      <c r="U31" s="7"/>
      <c r="V31" s="9"/>
    </row>
    <row r="32" spans="3:22" ht="13.5" customHeight="1">
      <c r="C32" s="79">
        <v>0.03731343283582089</v>
      </c>
      <c r="D32" s="80">
        <v>0</v>
      </c>
      <c r="E32" s="80">
        <v>0</v>
      </c>
      <c r="F32" s="80">
        <v>0</v>
      </c>
      <c r="G32" s="80">
        <v>0</v>
      </c>
      <c r="H32" s="80">
        <v>0.9104477611940298</v>
      </c>
      <c r="I32" s="80">
        <v>0</v>
      </c>
      <c r="J32" s="80">
        <v>0.05223880597014925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I31" sqref="I31"/>
    </sheetView>
  </sheetViews>
  <sheetFormatPr defaultColWidth="9.140625" defaultRowHeight="12.75"/>
  <cols>
    <col min="2" max="2" width="19.140625" style="0" customWidth="1"/>
    <col min="3" max="21" width="5.421875" style="0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August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136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137</v>
      </c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1</v>
      </c>
      <c r="K10" s="56">
        <v>0</v>
      </c>
      <c r="L10" s="56">
        <v>0</v>
      </c>
      <c r="M10" s="56">
        <v>0</v>
      </c>
      <c r="N10" s="56">
        <v>0</v>
      </c>
      <c r="O10" s="56">
        <v>2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7">
        <v>3</v>
      </c>
      <c r="V10" s="58">
        <v>0.014778325123152709</v>
      </c>
      <c r="W10" s="59"/>
      <c r="X10" s="60"/>
    </row>
    <row r="11" spans="2:24" ht="15.75" customHeight="1">
      <c r="B11" s="61" t="s">
        <v>28</v>
      </c>
      <c r="C11" s="62">
        <v>0</v>
      </c>
      <c r="D11" s="62">
        <v>0</v>
      </c>
      <c r="E11" s="62">
        <v>7</v>
      </c>
      <c r="F11" s="62">
        <v>1</v>
      </c>
      <c r="G11" s="62">
        <v>3</v>
      </c>
      <c r="H11" s="62">
        <v>1</v>
      </c>
      <c r="I11" s="62">
        <v>4</v>
      </c>
      <c r="J11" s="62">
        <v>5</v>
      </c>
      <c r="K11" s="62">
        <v>1</v>
      </c>
      <c r="L11" s="62">
        <v>6</v>
      </c>
      <c r="M11" s="62">
        <v>4</v>
      </c>
      <c r="N11" s="62">
        <v>2</v>
      </c>
      <c r="O11" s="62">
        <v>3</v>
      </c>
      <c r="P11" s="62">
        <v>0</v>
      </c>
      <c r="Q11" s="62">
        <v>3</v>
      </c>
      <c r="R11" s="62">
        <v>2</v>
      </c>
      <c r="S11" s="62">
        <v>2</v>
      </c>
      <c r="T11" s="62">
        <v>7</v>
      </c>
      <c r="U11" s="63">
        <v>51</v>
      </c>
      <c r="V11" s="64">
        <v>0.2512315270935961</v>
      </c>
      <c r="W11" s="65"/>
      <c r="X11" s="66"/>
    </row>
    <row r="12" spans="2:24" ht="15.75" customHeight="1">
      <c r="B12" s="67" t="s">
        <v>13</v>
      </c>
      <c r="C12" s="68">
        <v>4</v>
      </c>
      <c r="D12" s="68">
        <v>6</v>
      </c>
      <c r="E12" s="68">
        <v>11</v>
      </c>
      <c r="F12" s="68">
        <v>0</v>
      </c>
      <c r="G12" s="68">
        <v>12</v>
      </c>
      <c r="H12" s="68">
        <v>7</v>
      </c>
      <c r="I12" s="68">
        <v>6</v>
      </c>
      <c r="J12" s="68">
        <v>7</v>
      </c>
      <c r="K12" s="68">
        <v>11</v>
      </c>
      <c r="L12" s="68">
        <v>5</v>
      </c>
      <c r="M12" s="68">
        <v>5</v>
      </c>
      <c r="N12" s="68">
        <v>6</v>
      </c>
      <c r="O12" s="68">
        <v>14</v>
      </c>
      <c r="P12" s="68">
        <v>0</v>
      </c>
      <c r="Q12" s="68">
        <v>3</v>
      </c>
      <c r="R12" s="62">
        <v>1</v>
      </c>
      <c r="S12" s="68">
        <v>3</v>
      </c>
      <c r="T12" s="68">
        <v>11</v>
      </c>
      <c r="U12" s="69">
        <v>112</v>
      </c>
      <c r="V12" s="70">
        <v>0.5517241379310345</v>
      </c>
      <c r="W12" s="71">
        <v>166</v>
      </c>
      <c r="X12" s="72">
        <v>0.8177339901477833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0</v>
      </c>
      <c r="V15" s="70">
        <v>0</v>
      </c>
      <c r="W15" s="71">
        <v>0</v>
      </c>
      <c r="X15" s="72">
        <v>0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3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7">
        <v>3</v>
      </c>
      <c r="V16" s="58">
        <v>0.014778325123152709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0</v>
      </c>
      <c r="V17" s="64">
        <v>0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5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5</v>
      </c>
      <c r="V18" s="64">
        <v>0.024630541871921183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v>0</v>
      </c>
      <c r="V19" s="64">
        <v>0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8</v>
      </c>
      <c r="X20" s="72">
        <v>0.03940886699507389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7">
        <v>0</v>
      </c>
      <c r="V21" s="58">
        <v>0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0</v>
      </c>
      <c r="S22" s="68">
        <v>0</v>
      </c>
      <c r="T22" s="68">
        <v>0</v>
      </c>
      <c r="U22" s="69">
        <v>0</v>
      </c>
      <c r="V22" s="70">
        <v>0</v>
      </c>
      <c r="W22" s="71">
        <v>0</v>
      </c>
      <c r="X22" s="72">
        <v>0</v>
      </c>
    </row>
    <row r="23" spans="2:24" ht="15.75" customHeight="1">
      <c r="B23" s="55" t="s">
        <v>14</v>
      </c>
      <c r="C23" s="56">
        <v>1</v>
      </c>
      <c r="D23" s="56">
        <v>0</v>
      </c>
      <c r="E23" s="56">
        <v>0</v>
      </c>
      <c r="F23" s="56">
        <v>24</v>
      </c>
      <c r="G23" s="56">
        <v>0</v>
      </c>
      <c r="H23" s="56">
        <v>0</v>
      </c>
      <c r="I23" s="56">
        <v>0</v>
      </c>
      <c r="J23" s="56">
        <v>0</v>
      </c>
      <c r="K23" s="56">
        <v>2</v>
      </c>
      <c r="L23" s="56">
        <v>1</v>
      </c>
      <c r="M23" s="56">
        <v>0</v>
      </c>
      <c r="N23" s="56">
        <v>0</v>
      </c>
      <c r="O23" s="56">
        <v>1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7">
        <v>29</v>
      </c>
      <c r="V23" s="73">
        <v>0.14285714285714285</v>
      </c>
      <c r="W23" s="74">
        <v>29</v>
      </c>
      <c r="X23" s="75">
        <v>0.14285714285714285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0</v>
      </c>
      <c r="V24" s="73">
        <v>0</v>
      </c>
      <c r="W24" s="74">
        <v>0</v>
      </c>
      <c r="X24" s="75">
        <v>0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7">
        <v>0</v>
      </c>
      <c r="V26" s="73">
        <v>0</v>
      </c>
      <c r="W26" s="74">
        <v>0</v>
      </c>
      <c r="X26" s="75">
        <v>0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97">
        <v>0</v>
      </c>
      <c r="U27" s="98">
        <v>0</v>
      </c>
      <c r="V27" s="73">
        <v>0</v>
      </c>
      <c r="W27" s="74">
        <v>0</v>
      </c>
      <c r="X27" s="75">
        <v>0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0</v>
      </c>
      <c r="V28" s="99">
        <v>0</v>
      </c>
      <c r="W28" s="74">
        <v>0</v>
      </c>
      <c r="X28" s="75">
        <v>0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97">
        <v>0</v>
      </c>
      <c r="U29" s="98">
        <v>0</v>
      </c>
      <c r="V29" s="99">
        <v>0</v>
      </c>
      <c r="W29" s="74">
        <v>0</v>
      </c>
      <c r="X29" s="75">
        <v>0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97">
        <v>0</v>
      </c>
      <c r="U30" s="57">
        <v>0</v>
      </c>
      <c r="V30" s="73">
        <v>0</v>
      </c>
      <c r="W30" s="74">
        <v>0</v>
      </c>
      <c r="X30" s="75">
        <v>0</v>
      </c>
    </row>
    <row r="31" spans="2:24" s="2" customFormat="1" ht="13.5" customHeight="1" thickBot="1">
      <c r="B31" s="76" t="s">
        <v>21</v>
      </c>
      <c r="C31" s="101">
        <v>5</v>
      </c>
      <c r="D31" s="101">
        <v>6</v>
      </c>
      <c r="E31" s="101">
        <v>18</v>
      </c>
      <c r="F31" s="101">
        <v>25</v>
      </c>
      <c r="G31" s="101">
        <v>15</v>
      </c>
      <c r="H31" s="101">
        <v>8</v>
      </c>
      <c r="I31" s="101">
        <v>10</v>
      </c>
      <c r="J31" s="101">
        <v>13</v>
      </c>
      <c r="K31" s="101">
        <v>22</v>
      </c>
      <c r="L31" s="101">
        <v>12</v>
      </c>
      <c r="M31" s="101">
        <v>9</v>
      </c>
      <c r="N31" s="101">
        <v>8</v>
      </c>
      <c r="O31" s="101">
        <v>20</v>
      </c>
      <c r="P31" s="101">
        <v>0</v>
      </c>
      <c r="Q31" s="101">
        <v>6</v>
      </c>
      <c r="R31" s="77">
        <v>3</v>
      </c>
      <c r="S31" s="101">
        <v>5</v>
      </c>
      <c r="T31" s="101">
        <v>18</v>
      </c>
      <c r="U31" s="78">
        <v>203</v>
      </c>
      <c r="V31" s="8"/>
      <c r="W31" s="7"/>
      <c r="X31" s="9"/>
    </row>
    <row r="32" spans="3:24" ht="13.5" customHeight="1" thickBot="1">
      <c r="C32" s="106">
        <v>0.024630541871921183</v>
      </c>
      <c r="D32" s="107">
        <v>0.029556650246305417</v>
      </c>
      <c r="E32" s="107">
        <v>0.08866995073891626</v>
      </c>
      <c r="F32" s="107">
        <v>0.12315270935960591</v>
      </c>
      <c r="G32" s="107">
        <v>0.07389162561576355</v>
      </c>
      <c r="H32" s="107">
        <v>0.03940886699507389</v>
      </c>
      <c r="I32" s="107">
        <v>0.04926108374384237</v>
      </c>
      <c r="J32" s="107">
        <v>0.06403940886699508</v>
      </c>
      <c r="K32" s="107">
        <v>0.10837438423645321</v>
      </c>
      <c r="L32" s="107">
        <v>0.059113300492610835</v>
      </c>
      <c r="M32" s="107">
        <v>0.04433497536945813</v>
      </c>
      <c r="N32" s="107">
        <v>0.03940886699507389</v>
      </c>
      <c r="O32" s="107">
        <v>0.09852216748768473</v>
      </c>
      <c r="P32" s="107">
        <v>0</v>
      </c>
      <c r="Q32" s="107">
        <v>0.029556650246305417</v>
      </c>
      <c r="R32" s="107">
        <v>0.014778325123152709</v>
      </c>
      <c r="S32" s="107">
        <v>0.024630541871921183</v>
      </c>
      <c r="T32" s="108">
        <v>0.08866995073891626</v>
      </c>
      <c r="U32" s="9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B2">
      <selection activeCell="I30" sqref="I30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August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28</v>
      </c>
      <c r="C11" s="62">
        <v>3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1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4</v>
      </c>
      <c r="T11" s="64">
        <v>0.5</v>
      </c>
      <c r="U11" s="65"/>
      <c r="V11" s="66"/>
    </row>
    <row r="12" spans="2:22" ht="15.75" customHeight="1">
      <c r="B12" s="67" t="s">
        <v>13</v>
      </c>
      <c r="C12" s="68">
        <v>3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</v>
      </c>
      <c r="T12" s="70">
        <v>0.375</v>
      </c>
      <c r="U12" s="71">
        <v>7</v>
      </c>
      <c r="V12" s="72">
        <v>0.875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0</v>
      </c>
      <c r="V20" s="72">
        <v>0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0</v>
      </c>
      <c r="T21" s="58">
        <v>0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0</v>
      </c>
      <c r="V22" s="72">
        <v>0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1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1</v>
      </c>
      <c r="T23" s="73">
        <v>0.125</v>
      </c>
      <c r="U23" s="74">
        <v>1</v>
      </c>
      <c r="V23" s="75">
        <v>0.125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21</v>
      </c>
      <c r="C31" s="77">
        <v>6</v>
      </c>
      <c r="D31" s="77">
        <v>0</v>
      </c>
      <c r="E31" s="77">
        <v>0</v>
      </c>
      <c r="F31" s="77">
        <v>0</v>
      </c>
      <c r="G31" s="77">
        <v>0</v>
      </c>
      <c r="H31" s="77">
        <v>1</v>
      </c>
      <c r="I31" s="77">
        <v>0</v>
      </c>
      <c r="J31" s="77">
        <v>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8</v>
      </c>
      <c r="T31" s="8"/>
      <c r="U31" s="7"/>
      <c r="V31" s="9"/>
    </row>
    <row r="32" spans="3:22" ht="13.5" customHeight="1">
      <c r="C32" s="79">
        <v>0.75</v>
      </c>
      <c r="D32" s="80">
        <v>0</v>
      </c>
      <c r="E32" s="80">
        <v>0</v>
      </c>
      <c r="F32" s="80">
        <v>0</v>
      </c>
      <c r="G32" s="80">
        <v>0</v>
      </c>
      <c r="H32" s="80">
        <v>0.125</v>
      </c>
      <c r="I32" s="80">
        <v>0</v>
      </c>
      <c r="J32" s="80">
        <v>0.125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S31" sqref="S31"/>
    </sheetView>
  </sheetViews>
  <sheetFormatPr defaultColWidth="9.140625" defaultRowHeight="12.75"/>
  <cols>
    <col min="2" max="2" width="19.140625" style="0" customWidth="1"/>
    <col min="3" max="20" width="4.8515625" style="0" customWidth="1"/>
    <col min="21" max="21" width="5.28125" style="0" bestFit="1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August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136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137</v>
      </c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947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342</v>
      </c>
      <c r="R10" s="56">
        <v>0</v>
      </c>
      <c r="S10" s="56">
        <v>0</v>
      </c>
      <c r="T10" s="56">
        <v>0</v>
      </c>
      <c r="U10" s="57">
        <v>1290</v>
      </c>
      <c r="V10" s="58">
        <v>0.09919261822376009</v>
      </c>
      <c r="W10" s="59"/>
      <c r="X10" s="60"/>
    </row>
    <row r="11" spans="2:24" ht="15.75" customHeight="1">
      <c r="B11" s="61" t="s">
        <v>28</v>
      </c>
      <c r="C11" s="62">
        <v>35</v>
      </c>
      <c r="D11" s="62">
        <v>5</v>
      </c>
      <c r="E11" s="62">
        <v>27</v>
      </c>
      <c r="F11" s="62">
        <v>180</v>
      </c>
      <c r="G11" s="62">
        <v>55</v>
      </c>
      <c r="H11" s="62">
        <v>457</v>
      </c>
      <c r="I11" s="62">
        <v>274</v>
      </c>
      <c r="J11" s="62">
        <v>187</v>
      </c>
      <c r="K11" s="62">
        <v>246</v>
      </c>
      <c r="L11" s="62">
        <v>504</v>
      </c>
      <c r="M11" s="62">
        <v>112</v>
      </c>
      <c r="N11" s="62">
        <v>265</v>
      </c>
      <c r="O11" s="62">
        <v>79</v>
      </c>
      <c r="P11" s="62">
        <v>0</v>
      </c>
      <c r="Q11" s="62">
        <v>283</v>
      </c>
      <c r="R11" s="62">
        <v>199</v>
      </c>
      <c r="S11" s="62">
        <v>59</v>
      </c>
      <c r="T11" s="62">
        <v>91</v>
      </c>
      <c r="U11" s="63">
        <v>3058</v>
      </c>
      <c r="V11" s="64">
        <v>0.23514033064206075</v>
      </c>
      <c r="W11" s="65"/>
      <c r="X11" s="66"/>
    </row>
    <row r="12" spans="2:24" ht="15.75" customHeight="1">
      <c r="B12" s="67" t="s">
        <v>13</v>
      </c>
      <c r="C12" s="68">
        <v>380</v>
      </c>
      <c r="D12" s="68">
        <v>80</v>
      </c>
      <c r="E12" s="68">
        <v>86</v>
      </c>
      <c r="F12" s="68">
        <v>0</v>
      </c>
      <c r="G12" s="68">
        <v>19</v>
      </c>
      <c r="H12" s="68">
        <v>212</v>
      </c>
      <c r="I12" s="68">
        <v>60</v>
      </c>
      <c r="J12" s="68">
        <v>145</v>
      </c>
      <c r="K12" s="68">
        <v>42</v>
      </c>
      <c r="L12" s="68">
        <v>95</v>
      </c>
      <c r="M12" s="68">
        <v>40</v>
      </c>
      <c r="N12" s="68">
        <v>34</v>
      </c>
      <c r="O12" s="68">
        <v>42</v>
      </c>
      <c r="P12" s="68">
        <v>0</v>
      </c>
      <c r="Q12" s="68">
        <v>102</v>
      </c>
      <c r="R12" s="62">
        <v>99</v>
      </c>
      <c r="S12" s="68">
        <v>27</v>
      </c>
      <c r="T12" s="68">
        <v>32</v>
      </c>
      <c r="U12" s="69">
        <v>1495</v>
      </c>
      <c r="V12" s="70">
        <v>0.11495578623606305</v>
      </c>
      <c r="W12" s="71">
        <v>5843</v>
      </c>
      <c r="X12" s="72">
        <v>0.4492887351018839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85</v>
      </c>
      <c r="M13" s="56">
        <v>0</v>
      </c>
      <c r="N13" s="56">
        <v>15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100</v>
      </c>
      <c r="V13" s="58">
        <v>0.007689350249903883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21</v>
      </c>
      <c r="P14" s="62">
        <v>0</v>
      </c>
      <c r="Q14" s="62">
        <v>0</v>
      </c>
      <c r="R14" s="62">
        <v>0</v>
      </c>
      <c r="S14" s="62">
        <v>3</v>
      </c>
      <c r="T14" s="62">
        <v>0</v>
      </c>
      <c r="U14" s="63">
        <v>24</v>
      </c>
      <c r="V14" s="64">
        <v>0.001845444059976932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1014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1014</v>
      </c>
      <c r="V15" s="70">
        <v>0.07797001153402537</v>
      </c>
      <c r="W15" s="71">
        <v>1138</v>
      </c>
      <c r="X15" s="72">
        <v>0.08750480584390619</v>
      </c>
    </row>
    <row r="16" spans="2:24" ht="15.75" customHeight="1">
      <c r="B16" s="55" t="s">
        <v>7</v>
      </c>
      <c r="C16" s="56">
        <v>1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99</v>
      </c>
      <c r="L16" s="56">
        <v>5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98</v>
      </c>
      <c r="S16" s="56">
        <v>0</v>
      </c>
      <c r="T16" s="56">
        <v>0</v>
      </c>
      <c r="U16" s="57">
        <v>203</v>
      </c>
      <c r="V16" s="58">
        <v>0.015609381007304883</v>
      </c>
      <c r="W16" s="59"/>
      <c r="X16" s="60"/>
    </row>
    <row r="17" spans="2:24" ht="15.75" customHeight="1">
      <c r="B17" s="61" t="s">
        <v>30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13</v>
      </c>
      <c r="J17" s="62">
        <v>0</v>
      </c>
      <c r="K17" s="62">
        <v>20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3</v>
      </c>
      <c r="S17" s="62">
        <v>0</v>
      </c>
      <c r="T17" s="62">
        <v>4</v>
      </c>
      <c r="U17" s="63">
        <v>41</v>
      </c>
      <c r="V17" s="64">
        <v>0.003152633602460592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10</v>
      </c>
      <c r="H18" s="62">
        <v>57</v>
      </c>
      <c r="I18" s="62">
        <v>40</v>
      </c>
      <c r="J18" s="62">
        <v>0</v>
      </c>
      <c r="K18" s="62">
        <v>10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  <c r="T18" s="62">
        <v>0</v>
      </c>
      <c r="U18" s="63">
        <v>118</v>
      </c>
      <c r="V18" s="64">
        <v>0.009073433294886583</v>
      </c>
      <c r="W18" s="65"/>
      <c r="X18" s="66"/>
    </row>
    <row r="19" spans="2:24" ht="15.75" customHeight="1">
      <c r="B19" s="61" t="s">
        <v>32</v>
      </c>
      <c r="C19" s="62">
        <v>1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4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395</v>
      </c>
      <c r="U19" s="63">
        <v>401</v>
      </c>
      <c r="V19" s="64">
        <v>0.03083429450211457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65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65</v>
      </c>
      <c r="V20" s="70">
        <v>0.004998077662437524</v>
      </c>
      <c r="W20" s="71">
        <v>828</v>
      </c>
      <c r="X20" s="72">
        <v>0.06366782006920416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348</v>
      </c>
      <c r="F21" s="56">
        <v>0</v>
      </c>
      <c r="G21" s="56">
        <v>62</v>
      </c>
      <c r="H21" s="56">
        <v>43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4</v>
      </c>
      <c r="T21" s="56">
        <v>3</v>
      </c>
      <c r="U21" s="57">
        <v>460</v>
      </c>
      <c r="V21" s="58">
        <v>0.03537101114955786</v>
      </c>
      <c r="W21" s="59"/>
      <c r="X21" s="60"/>
    </row>
    <row r="22" spans="2:24" ht="15.75" customHeight="1">
      <c r="B22" s="67" t="s">
        <v>35</v>
      </c>
      <c r="C22" s="68">
        <v>4</v>
      </c>
      <c r="D22" s="68">
        <v>0</v>
      </c>
      <c r="E22" s="68">
        <v>0</v>
      </c>
      <c r="F22" s="68">
        <v>0</v>
      </c>
      <c r="G22" s="68">
        <v>15</v>
      </c>
      <c r="H22" s="68">
        <v>25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96</v>
      </c>
      <c r="S22" s="68">
        <v>98</v>
      </c>
      <c r="T22" s="68">
        <v>0</v>
      </c>
      <c r="U22" s="69">
        <v>238</v>
      </c>
      <c r="V22" s="70">
        <v>0.018300653594771243</v>
      </c>
      <c r="W22" s="71">
        <v>698</v>
      </c>
      <c r="X22" s="72">
        <v>0.053671664744329106</v>
      </c>
    </row>
    <row r="23" spans="2:24" ht="15.75" customHeight="1">
      <c r="B23" s="55" t="s">
        <v>14</v>
      </c>
      <c r="C23" s="56">
        <v>657</v>
      </c>
      <c r="D23" s="56">
        <v>0</v>
      </c>
      <c r="E23" s="56">
        <v>273</v>
      </c>
      <c r="F23" s="56">
        <v>511</v>
      </c>
      <c r="G23" s="56">
        <v>0</v>
      </c>
      <c r="H23" s="56">
        <v>253</v>
      </c>
      <c r="I23" s="56">
        <v>46</v>
      </c>
      <c r="J23" s="56">
        <v>0</v>
      </c>
      <c r="K23" s="56">
        <v>163</v>
      </c>
      <c r="L23" s="56">
        <v>944</v>
      </c>
      <c r="M23" s="56">
        <v>2</v>
      </c>
      <c r="N23" s="56">
        <v>438</v>
      </c>
      <c r="O23" s="56">
        <v>3</v>
      </c>
      <c r="P23" s="56">
        <v>77</v>
      </c>
      <c r="Q23" s="56">
        <v>0</v>
      </c>
      <c r="R23" s="56">
        <v>350</v>
      </c>
      <c r="S23" s="56">
        <v>84</v>
      </c>
      <c r="T23" s="56">
        <v>0</v>
      </c>
      <c r="U23" s="57">
        <v>3801</v>
      </c>
      <c r="V23" s="73">
        <v>0.2922722029988466</v>
      </c>
      <c r="W23" s="74">
        <v>3801</v>
      </c>
      <c r="X23" s="75">
        <v>0.2922722029988466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35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35</v>
      </c>
      <c r="V24" s="73">
        <v>0.002691272587466359</v>
      </c>
      <c r="W24" s="74">
        <v>35</v>
      </c>
      <c r="X24" s="75">
        <v>0.002691272587466359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12</v>
      </c>
      <c r="U25" s="57">
        <v>12</v>
      </c>
      <c r="V25" s="73">
        <v>0.000922722029988466</v>
      </c>
      <c r="W25" s="74">
        <v>12</v>
      </c>
      <c r="X25" s="75">
        <v>0.000922722029988466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254</v>
      </c>
      <c r="U26" s="57">
        <v>254</v>
      </c>
      <c r="V26" s="73">
        <v>0.019530949634755865</v>
      </c>
      <c r="W26" s="74">
        <v>254</v>
      </c>
      <c r="X26" s="75">
        <v>0.019530949634755865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8</v>
      </c>
      <c r="S27" s="56">
        <v>0</v>
      </c>
      <c r="T27" s="97">
        <v>5</v>
      </c>
      <c r="U27" s="98">
        <v>13</v>
      </c>
      <c r="V27" s="73">
        <v>0.0009996155324875047</v>
      </c>
      <c r="W27" s="74">
        <v>13</v>
      </c>
      <c r="X27" s="75">
        <v>0.0009996155324875047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18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18</v>
      </c>
      <c r="V28" s="99">
        <v>0.001384083044982699</v>
      </c>
      <c r="W28" s="74">
        <v>18</v>
      </c>
      <c r="X28" s="75">
        <v>0.001384083044982699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1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1</v>
      </c>
      <c r="S29" s="56">
        <v>0</v>
      </c>
      <c r="T29" s="97">
        <v>0</v>
      </c>
      <c r="U29" s="98">
        <v>2</v>
      </c>
      <c r="V29" s="99">
        <v>0.00015378700499807767</v>
      </c>
      <c r="W29" s="74">
        <v>2</v>
      </c>
      <c r="X29" s="75">
        <v>0.00015378700499807767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333</v>
      </c>
      <c r="P30" s="56">
        <v>30</v>
      </c>
      <c r="Q30" s="56">
        <v>0</v>
      </c>
      <c r="R30" s="56">
        <v>0</v>
      </c>
      <c r="S30" s="56">
        <v>0</v>
      </c>
      <c r="T30" s="97">
        <v>0</v>
      </c>
      <c r="U30" s="57">
        <v>363</v>
      </c>
      <c r="V30" s="73">
        <v>0.027912341407151094</v>
      </c>
      <c r="W30" s="74">
        <v>363</v>
      </c>
      <c r="X30" s="75">
        <v>0.027912341407151094</v>
      </c>
    </row>
    <row r="31" spans="2:24" s="2" customFormat="1" ht="13.5" customHeight="1" thickBot="1">
      <c r="B31" s="76" t="s">
        <v>21</v>
      </c>
      <c r="C31" s="101">
        <v>1079</v>
      </c>
      <c r="D31" s="101">
        <v>86</v>
      </c>
      <c r="E31" s="101">
        <v>752</v>
      </c>
      <c r="F31" s="101">
        <v>691</v>
      </c>
      <c r="G31" s="101">
        <v>162</v>
      </c>
      <c r="H31" s="101">
        <v>1047</v>
      </c>
      <c r="I31" s="101">
        <v>433</v>
      </c>
      <c r="J31" s="101">
        <v>1279</v>
      </c>
      <c r="K31" s="101">
        <v>581</v>
      </c>
      <c r="L31" s="101">
        <v>1637</v>
      </c>
      <c r="M31" s="101">
        <v>154</v>
      </c>
      <c r="N31" s="101">
        <v>817</v>
      </c>
      <c r="O31" s="101">
        <v>1527</v>
      </c>
      <c r="P31" s="101">
        <v>107</v>
      </c>
      <c r="Q31" s="101">
        <v>727</v>
      </c>
      <c r="R31" s="77">
        <v>854</v>
      </c>
      <c r="S31" s="101">
        <v>276</v>
      </c>
      <c r="T31" s="101">
        <v>796</v>
      </c>
      <c r="U31" s="109">
        <v>13005</v>
      </c>
      <c r="V31" s="8"/>
      <c r="W31" s="7"/>
      <c r="X31" s="9"/>
    </row>
    <row r="32" spans="3:24" ht="13.5" customHeight="1" thickBot="1">
      <c r="C32" s="106">
        <v>0.0829680891964629</v>
      </c>
      <c r="D32" s="107">
        <v>0.0066128412149173395</v>
      </c>
      <c r="E32" s="107">
        <v>0.057823913879277204</v>
      </c>
      <c r="F32" s="107">
        <v>0.053133410226835834</v>
      </c>
      <c r="G32" s="107">
        <v>0.01245674740484429</v>
      </c>
      <c r="H32" s="107">
        <v>0.08050749711649366</v>
      </c>
      <c r="I32" s="107">
        <v>0.033294886582083814</v>
      </c>
      <c r="J32" s="107">
        <v>0.09834678969627067</v>
      </c>
      <c r="K32" s="107">
        <v>0.044675124951941564</v>
      </c>
      <c r="L32" s="107">
        <v>0.12587466359092656</v>
      </c>
      <c r="M32" s="107">
        <v>0.01184159938485198</v>
      </c>
      <c r="N32" s="107">
        <v>0.06282199154171472</v>
      </c>
      <c r="O32" s="107">
        <v>0.1174163783160323</v>
      </c>
      <c r="P32" s="107">
        <v>0.008227604767397156</v>
      </c>
      <c r="Q32" s="107">
        <v>0.05590157631680123</v>
      </c>
      <c r="R32" s="107">
        <v>0.06566705113417916</v>
      </c>
      <c r="S32" s="107">
        <v>0.02122260668973472</v>
      </c>
      <c r="T32" s="108">
        <v>0.06120722798923491</v>
      </c>
      <c r="U32" s="8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7">
      <selection activeCell="K16" sqref="C16:K20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7" width="0.2890625" style="0" hidden="1" customWidth="1"/>
    <col min="18" max="18" width="2.57421875" style="0" hidden="1" customWidth="1"/>
    <col min="19" max="19" width="7.1406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August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24</v>
      </c>
      <c r="H10" s="56">
        <v>7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31</v>
      </c>
      <c r="T10" s="58">
        <v>0.026138279932546374</v>
      </c>
      <c r="U10" s="59"/>
      <c r="V10" s="60"/>
    </row>
    <row r="11" spans="2:22" ht="15.75" customHeight="1">
      <c r="B11" s="61" t="s">
        <v>28</v>
      </c>
      <c r="C11" s="62">
        <v>4</v>
      </c>
      <c r="D11" s="62">
        <v>1</v>
      </c>
      <c r="E11" s="62">
        <v>0</v>
      </c>
      <c r="F11" s="62">
        <v>0</v>
      </c>
      <c r="G11" s="62">
        <v>111</v>
      </c>
      <c r="H11" s="62">
        <v>105</v>
      </c>
      <c r="I11" s="62">
        <v>0</v>
      </c>
      <c r="J11" s="62">
        <v>1</v>
      </c>
      <c r="K11" s="62">
        <v>12</v>
      </c>
      <c r="L11" s="62"/>
      <c r="M11" s="62"/>
      <c r="N11" s="62"/>
      <c r="O11" s="62"/>
      <c r="P11" s="62"/>
      <c r="Q11" s="62"/>
      <c r="R11" s="62"/>
      <c r="S11" s="63">
        <v>234</v>
      </c>
      <c r="T11" s="64">
        <v>0.1973018549747049</v>
      </c>
      <c r="U11" s="65"/>
      <c r="V11" s="66"/>
    </row>
    <row r="12" spans="2:22" ht="15.75" customHeight="1">
      <c r="B12" s="67" t="s">
        <v>13</v>
      </c>
      <c r="C12" s="68">
        <v>195</v>
      </c>
      <c r="D12" s="68">
        <v>0</v>
      </c>
      <c r="E12" s="68">
        <v>56</v>
      </c>
      <c r="F12" s="68">
        <v>0</v>
      </c>
      <c r="G12" s="68">
        <v>0</v>
      </c>
      <c r="H12" s="68">
        <v>0</v>
      </c>
      <c r="I12" s="68">
        <v>9</v>
      </c>
      <c r="J12" s="68">
        <v>63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323</v>
      </c>
      <c r="T12" s="70">
        <v>0.2723440134907251</v>
      </c>
      <c r="U12" s="71">
        <v>588</v>
      </c>
      <c r="V12" s="72">
        <v>0.4957841483979764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/>
      <c r="M13" s="56"/>
      <c r="N13" s="56"/>
      <c r="O13" s="56"/>
      <c r="P13" s="56"/>
      <c r="Q13" s="56"/>
      <c r="R13" s="56"/>
      <c r="S13" s="57">
        <v>1</v>
      </c>
      <c r="T13" s="58">
        <v>0.0008431703204047217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85</v>
      </c>
      <c r="I15" s="68">
        <v>0</v>
      </c>
      <c r="J15" s="68">
        <v>0</v>
      </c>
      <c r="K15" s="68">
        <v>11</v>
      </c>
      <c r="L15" s="68"/>
      <c r="M15" s="68"/>
      <c r="N15" s="68"/>
      <c r="O15" s="68"/>
      <c r="P15" s="68"/>
      <c r="Q15" s="68"/>
      <c r="R15" s="68"/>
      <c r="S15" s="69">
        <v>96</v>
      </c>
      <c r="T15" s="70">
        <v>0.08094435075885328</v>
      </c>
      <c r="U15" s="71">
        <v>97</v>
      </c>
      <c r="V15" s="72">
        <v>0.081787521079258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47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47</v>
      </c>
      <c r="T17" s="64">
        <v>0.03962900505902192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1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1</v>
      </c>
      <c r="T18" s="64">
        <v>0.0008431703204047217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1</v>
      </c>
      <c r="H19" s="62">
        <v>8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9</v>
      </c>
      <c r="T19" s="64">
        <v>0.007588532883642495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57</v>
      </c>
      <c r="V20" s="72">
        <v>0.048060708263069137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7</v>
      </c>
      <c r="H21" s="56">
        <v>23</v>
      </c>
      <c r="I21" s="56">
        <v>0</v>
      </c>
      <c r="J21" s="56">
        <v>0</v>
      </c>
      <c r="K21" s="56">
        <v>10</v>
      </c>
      <c r="L21" s="56"/>
      <c r="M21" s="56"/>
      <c r="N21" s="56"/>
      <c r="O21" s="56"/>
      <c r="P21" s="56"/>
      <c r="Q21" s="56"/>
      <c r="R21" s="56"/>
      <c r="S21" s="57">
        <v>40</v>
      </c>
      <c r="T21" s="58">
        <v>0.03372681281618887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</v>
      </c>
      <c r="L22" s="68"/>
      <c r="M22" s="68"/>
      <c r="N22" s="68"/>
      <c r="O22" s="68"/>
      <c r="P22" s="68"/>
      <c r="Q22" s="68"/>
      <c r="R22" s="68"/>
      <c r="S22" s="69">
        <v>1</v>
      </c>
      <c r="T22" s="70">
        <v>0.0008431703204047217</v>
      </c>
      <c r="U22" s="71">
        <v>41</v>
      </c>
      <c r="V22" s="72">
        <v>0.03456998313659359</v>
      </c>
    </row>
    <row r="23" spans="2:22" ht="15.75" customHeight="1">
      <c r="B23" s="55" t="s">
        <v>14</v>
      </c>
      <c r="C23" s="56">
        <v>0</v>
      </c>
      <c r="D23" s="56">
        <v>5</v>
      </c>
      <c r="E23" s="56">
        <v>0</v>
      </c>
      <c r="F23" s="56">
        <v>0</v>
      </c>
      <c r="G23" s="56">
        <v>112</v>
      </c>
      <c r="H23" s="56">
        <v>215</v>
      </c>
      <c r="I23" s="56">
        <v>0</v>
      </c>
      <c r="J23" s="56">
        <v>3</v>
      </c>
      <c r="K23" s="56">
        <v>30</v>
      </c>
      <c r="L23" s="56"/>
      <c r="M23" s="56"/>
      <c r="N23" s="56"/>
      <c r="O23" s="56"/>
      <c r="P23" s="56"/>
      <c r="Q23" s="56"/>
      <c r="R23" s="56"/>
      <c r="S23" s="57">
        <v>365</v>
      </c>
      <c r="T23" s="73">
        <v>0.3077571669477234</v>
      </c>
      <c r="U23" s="74">
        <v>365</v>
      </c>
      <c r="V23" s="75">
        <v>0.3077571669477234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1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1</v>
      </c>
      <c r="T24" s="73">
        <v>0.0008431703204047217</v>
      </c>
      <c r="U24" s="74">
        <v>1</v>
      </c>
      <c r="V24" s="75">
        <v>0.0008431703204047217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37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37</v>
      </c>
      <c r="T30" s="73">
        <v>0.031197301854974706</v>
      </c>
      <c r="U30" s="74">
        <v>37</v>
      </c>
      <c r="V30" s="75">
        <v>0.031197301854974706</v>
      </c>
    </row>
    <row r="31" spans="2:22" ht="13.5" customHeight="1" thickBot="1">
      <c r="B31" s="76" t="s">
        <v>21</v>
      </c>
      <c r="C31" s="77">
        <v>199</v>
      </c>
      <c r="D31" s="77">
        <v>6</v>
      </c>
      <c r="E31" s="77">
        <v>56</v>
      </c>
      <c r="F31" s="77">
        <v>0</v>
      </c>
      <c r="G31" s="77">
        <v>255</v>
      </c>
      <c r="H31" s="77">
        <v>529</v>
      </c>
      <c r="I31" s="77">
        <v>9</v>
      </c>
      <c r="J31" s="77">
        <v>67</v>
      </c>
      <c r="K31" s="77">
        <v>65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109">
        <v>1186</v>
      </c>
      <c r="T31" s="8"/>
      <c r="U31" s="7"/>
      <c r="V31" s="9"/>
    </row>
    <row r="32" spans="3:22" ht="13.5" customHeight="1">
      <c r="C32" s="79">
        <v>0.16779089376053963</v>
      </c>
      <c r="D32" s="80">
        <v>0.00505902192242833</v>
      </c>
      <c r="E32" s="80">
        <v>0.047217537942664416</v>
      </c>
      <c r="F32" s="80">
        <v>0</v>
      </c>
      <c r="G32" s="80">
        <v>0.21500843170320405</v>
      </c>
      <c r="H32" s="80">
        <v>0.4460370994940978</v>
      </c>
      <c r="I32" s="80">
        <v>0.007588532883642495</v>
      </c>
      <c r="J32" s="80">
        <v>0.05649241146711636</v>
      </c>
      <c r="K32" s="81">
        <v>0.05480607082630692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MITA_User</cp:lastModifiedBy>
  <cp:lastPrinted>2012-09-11T09:31:14Z</cp:lastPrinted>
  <dcterms:created xsi:type="dcterms:W3CDTF">2001-09-20T13:22:09Z</dcterms:created>
  <dcterms:modified xsi:type="dcterms:W3CDTF">2012-10-10T09:38:20Z</dcterms:modified>
  <cp:category/>
  <cp:version/>
  <cp:contentType/>
  <cp:contentStatus/>
</cp:coreProperties>
</file>