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tabRatio="1000" activeTab="0"/>
  </bookViews>
  <sheets>
    <sheet name="Kriminal" sheetId="1" r:id="rId1"/>
    <sheet name="Introdotti(Mag-Gozo)" sheetId="2" r:id="rId2"/>
    <sheet name="Decizi(Mag-Gozo)" sheetId="3" r:id="rId3"/>
    <sheet name="Pendenti(Mag-Gozo)" sheetId="4" r:id="rId4"/>
    <sheet name="blank" sheetId="5" state="hidden" r:id="rId5"/>
    <sheet name="empty 3" sheetId="6" state="hidden" r:id="rId6"/>
  </sheets>
  <externalReferences>
    <externalReference r:id="rId9"/>
  </externalReferences>
  <definedNames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<sst xmlns="http://schemas.openxmlformats.org/spreadsheetml/2006/main" count="260" uniqueCount="145">
  <si>
    <t>Rapport migbur manwalment</t>
  </si>
  <si>
    <t>Pendenti</t>
  </si>
  <si>
    <t>Introdotti</t>
  </si>
  <si>
    <t>Maqtugha</t>
  </si>
  <si>
    <t>Trasferiti</t>
  </si>
  <si>
    <t>Bilanc</t>
  </si>
  <si>
    <t>Total</t>
  </si>
  <si>
    <t>Dwana</t>
  </si>
  <si>
    <t>Sanita'</t>
  </si>
  <si>
    <t>Qorti Tal-Magistrati (Kriminal)</t>
  </si>
  <si>
    <t>Deputat Registratur</t>
  </si>
  <si>
    <t>Sine Die</t>
  </si>
  <si>
    <t>Illum</t>
  </si>
  <si>
    <t>Attivi</t>
  </si>
  <si>
    <t>Inkjesti</t>
  </si>
  <si>
    <t>Distrett</t>
  </si>
  <si>
    <t>Apap Bologna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</si>
  <si>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</si>
  <si>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</si>
  <si>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</si>
  <si>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</si>
  <si>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</si>
  <si>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</si>
  <si>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</si>
  <si>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</si>
  <si>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</si>
  <si>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</si>
  <si>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</si>
  <si>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</si>
  <si>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</si>
  <si>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</si>
  <si>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</si>
  <si>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</si>
  <si>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</si>
  <si>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</si>
  <si>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</si>
  <si>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</si>
  <si>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</si>
  <si>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</si>
  <si>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</si>
  <si>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</si>
  <si>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</si>
  <si>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</si>
  <si>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</si>
  <si>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</si>
  <si>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</si>
  <si>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Statistika Ghal</t>
  </si>
  <si>
    <t>Total Ghawdex</t>
  </si>
  <si>
    <t>(Gurisdizzjoni Kriminali)</t>
  </si>
  <si>
    <t>Kawzi Introdotti</t>
  </si>
  <si>
    <t>Qorti tal-Magistrati - Ghawdex</t>
  </si>
  <si>
    <t>Kawzi Pendenti</t>
  </si>
  <si>
    <t>Kawzi Decizi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</si>
  <si>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</si>
  <si>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</si>
  <si>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</si>
  <si>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</si>
  <si>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</si>
  <si>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</si>
  <si>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</si>
  <si>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</si>
  <si>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</si>
  <si>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</si>
  <si>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</si>
  <si>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</si>
  <si>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</si>
  <si>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</si>
  <si>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</si>
  <si>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</si>
  <si>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</si>
  <si>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</si>
  <si>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</si>
  <si>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</si>
  <si>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</si>
  <si>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</si>
  <si>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</si>
  <si>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</si>
  <si>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</si>
  <si>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</si>
  <si>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</si>
  <si>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</si>
  <si>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</si>
  <si>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</si>
  <si>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</si>
  <si>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</si>
  <si>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</si>
  <si>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</si>
  <si>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</si>
  <si>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</si>
  <si>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</si>
  <si>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</si>
  <si>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</si>
  <si>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</si>
  <si>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</si>
  <si>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</si>
  <si>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</si>
  <si>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</si>
  <si>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</si>
  <si>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</si>
  <si>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</si>
  <si>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</si>
  <si>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</si>
  <si>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</si>
  <si>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</si>
  <si>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</si>
  <si>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</si>
  <si>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</si>
  <si>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</si>
  <si>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</si>
  <si>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</si>
  <si>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</si>
  <si>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</si>
  <si>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</si>
  <si>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</si>
  <si>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</si>
  <si>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</si>
  <si>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</si>
  <si>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</si>
  <si>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</si>
  <si>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</si>
  <si>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FRANCESCO DEPASQUALE</t>
  </si>
  <si>
    <t>JOSETTE DEMICOLI</t>
  </si>
  <si>
    <t>NEVILLE CAMILLERI</t>
  </si>
  <si>
    <t>CAROL PERALTA</t>
  </si>
  <si>
    <t>IAN FARRUGIA</t>
  </si>
  <si>
    <t>NATASHA GALEA SCIBERRAS</t>
  </si>
  <si>
    <t>AARON BUGEJA</t>
  </si>
  <si>
    <t>CHARMAINE GALEA</t>
  </si>
  <si>
    <t>Imħ. Mizzi Antonio (G)</t>
  </si>
  <si>
    <t>ANTONIO MIZZI</t>
  </si>
  <si>
    <t>JOANNE VELLA CUSCHIERI</t>
  </si>
  <si>
    <t>JOSEPH MIFSUD</t>
  </si>
  <si>
    <t>Jos. Mifsud</t>
  </si>
  <si>
    <t>P. Coppini</t>
  </si>
  <si>
    <t>J. Vella Cuschieri</t>
  </si>
  <si>
    <t>A. Micallef Trigona</t>
  </si>
  <si>
    <t>N. Camilleri</t>
  </si>
  <si>
    <t>J. Demicoli</t>
  </si>
  <si>
    <t>C. Scerri Herrera</t>
  </si>
  <si>
    <t>J. Mifsud</t>
  </si>
  <si>
    <t>MONICA VELLA</t>
  </si>
  <si>
    <t>M. Vella</t>
  </si>
  <si>
    <t>M.Vella</t>
  </si>
  <si>
    <t>Awwissu 2016</t>
  </si>
  <si>
    <t>Statistika Ghal Awwissu 2016</t>
  </si>
</sst>
</file>

<file path=xl/styles.xml><?xml version="1.0" encoding="utf-8"?>
<styleSheet xmlns="http://schemas.openxmlformats.org/spreadsheetml/2006/main">
  <numFmts count="2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  <numFmt numFmtId="180" formatCode="[$-809]dd\ mmmm\ yyyy"/>
    <numFmt numFmtId="181" formatCode="mmm\-yyyy"/>
    <numFmt numFmtId="182" formatCode="[$-809]dddd\,\ dd\ mmmm\ yyyy"/>
    <numFmt numFmtId="183" formatCode="dd/mm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8" fontId="6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/>
    </xf>
    <xf numFmtId="179" fontId="0" fillId="0" borderId="28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4" borderId="29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34" borderId="30" xfId="0" applyFont="1" applyFill="1" applyBorder="1" applyAlignment="1">
      <alignment horizontal="center"/>
    </xf>
    <xf numFmtId="0" fontId="14" fillId="34" borderId="3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0" fontId="14" fillId="35" borderId="34" xfId="0" applyFont="1" applyFill="1" applyBorder="1" applyAlignment="1">
      <alignment horizontal="center"/>
    </xf>
    <xf numFmtId="0" fontId="14" fillId="35" borderId="35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0" fillId="36" borderId="38" xfId="0" applyFill="1" applyBorder="1" applyAlignment="1">
      <alignment horizontal="center" vertical="center" textRotation="90"/>
    </xf>
    <xf numFmtId="0" fontId="0" fillId="36" borderId="37" xfId="0" applyFill="1" applyBorder="1" applyAlignment="1">
      <alignment horizontal="center" vertical="center" textRotation="90"/>
    </xf>
    <xf numFmtId="0" fontId="2" fillId="36" borderId="36" xfId="0" applyFont="1" applyFill="1" applyBorder="1" applyAlignment="1">
      <alignment horizontal="center" vertical="center" textRotation="90"/>
    </xf>
    <xf numFmtId="0" fontId="2" fillId="34" borderId="37" xfId="0" applyFont="1" applyFill="1" applyBorder="1" applyAlignment="1">
      <alignment horizontal="center" vertical="center" textRotation="90"/>
    </xf>
    <xf numFmtId="0" fontId="0" fillId="34" borderId="37" xfId="0" applyFill="1" applyBorder="1" applyAlignment="1">
      <alignment horizontal="center" vertical="center" textRotation="90"/>
    </xf>
    <xf numFmtId="0" fontId="0" fillId="34" borderId="40" xfId="0" applyFill="1" applyBorder="1" applyAlignment="1">
      <alignment horizontal="center" vertical="center" textRotation="90"/>
    </xf>
    <xf numFmtId="0" fontId="0" fillId="36" borderId="29" xfId="0" applyFill="1" applyBorder="1" applyAlignment="1">
      <alignment/>
    </xf>
    <xf numFmtId="0" fontId="6" fillId="35" borderId="12" xfId="0" applyFont="1" applyFill="1" applyBorder="1" applyAlignment="1">
      <alignment horizontal="center"/>
    </xf>
    <xf numFmtId="0" fontId="9" fillId="36" borderId="29" xfId="0" applyFont="1" applyFill="1" applyBorder="1" applyAlignment="1">
      <alignment horizontal="center"/>
    </xf>
    <xf numFmtId="178" fontId="6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0" fillId="36" borderId="35" xfId="0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9" fillId="36" borderId="35" xfId="0" applyFont="1" applyFill="1" applyBorder="1" applyAlignment="1">
      <alignment horizontal="center"/>
    </xf>
    <xf numFmtId="178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0" fillId="36" borderId="31" xfId="0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9" fillId="36" borderId="31" xfId="0" applyFont="1" applyFill="1" applyBorder="1" applyAlignment="1">
      <alignment horizontal="center"/>
    </xf>
    <xf numFmtId="178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78" fontId="6" fillId="34" borderId="43" xfId="0" applyNumberFormat="1" applyFont="1" applyFill="1" applyBorder="1" applyAlignment="1">
      <alignment horizontal="center"/>
    </xf>
    <xf numFmtId="178" fontId="6" fillId="34" borderId="37" xfId="0" applyNumberFormat="1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178" fontId="6" fillId="34" borderId="40" xfId="0" applyNumberFormat="1" applyFont="1" applyFill="1" applyBorder="1" applyAlignment="1">
      <alignment horizontal="center"/>
    </xf>
    <xf numFmtId="0" fontId="2" fillId="36" borderId="44" xfId="0" applyFont="1" applyFill="1" applyBorder="1" applyAlignment="1">
      <alignment/>
    </xf>
    <xf numFmtId="0" fontId="9" fillId="36" borderId="45" xfId="0" applyFont="1" applyFill="1" applyBorder="1" applyAlignment="1">
      <alignment horizontal="center"/>
    </xf>
    <xf numFmtId="0" fontId="9" fillId="36" borderId="46" xfId="0" applyFont="1" applyFill="1" applyBorder="1" applyAlignment="1">
      <alignment horizontal="center"/>
    </xf>
    <xf numFmtId="178" fontId="7" fillId="36" borderId="10" xfId="0" applyNumberFormat="1" applyFont="1" applyFill="1" applyBorder="1" applyAlignment="1">
      <alignment horizontal="center"/>
    </xf>
    <xf numFmtId="178" fontId="7" fillId="36" borderId="4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36" xfId="0" applyFill="1" applyBorder="1" applyAlignment="1">
      <alignment/>
    </xf>
    <xf numFmtId="0" fontId="0" fillId="36" borderId="47" xfId="0" applyFill="1" applyBorder="1" applyAlignment="1">
      <alignment/>
    </xf>
    <xf numFmtId="178" fontId="7" fillId="36" borderId="48" xfId="0" applyNumberFormat="1" applyFont="1" applyFill="1" applyBorder="1" applyAlignment="1">
      <alignment horizontal="center"/>
    </xf>
    <xf numFmtId="178" fontId="7" fillId="36" borderId="45" xfId="0" applyNumberFormat="1" applyFont="1" applyFill="1" applyBorder="1" applyAlignment="1">
      <alignment horizontal="center"/>
    </xf>
    <xf numFmtId="178" fontId="7" fillId="36" borderId="49" xfId="0" applyNumberFormat="1" applyFont="1" applyFill="1" applyBorder="1" applyAlignment="1">
      <alignment horizontal="center"/>
    </xf>
    <xf numFmtId="0" fontId="9" fillId="36" borderId="50" xfId="0" applyFont="1" applyFill="1" applyBorder="1" applyAlignment="1">
      <alignment horizontal="center"/>
    </xf>
    <xf numFmtId="0" fontId="8" fillId="0" borderId="15" xfId="0" applyFont="1" applyBorder="1" applyAlignment="1" applyProtection="1">
      <alignment horizontal="left" vertical="center"/>
      <protection/>
    </xf>
    <xf numFmtId="0" fontId="0" fillId="33" borderId="25" xfId="0" applyFill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37" xfId="0" applyFont="1" applyFill="1" applyBorder="1" applyAlignment="1">
      <alignment horizontal="center" vertical="center" textRotation="90"/>
    </xf>
    <xf numFmtId="0" fontId="0" fillId="0" borderId="42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38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2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1</xdr:col>
      <xdr:colOff>581025</xdr:colOff>
      <xdr:row>6</xdr:row>
      <xdr:rowOff>47625</xdr:rowOff>
    </xdr:to>
    <xdr:pic>
      <xdr:nvPicPr>
        <xdr:cNvPr id="3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dr001\Documents\Criminal%20Statistics\2014\01-January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3"/>
  <sheetViews>
    <sheetView showGridLines="0" tabSelected="1" zoomScale="90" zoomScaleNormal="90" zoomScaleSheetLayoutView="100" zoomScalePageLayoutView="0" workbookViewId="0" topLeftCell="A1">
      <selection activeCell="O23" sqref="O23"/>
    </sheetView>
  </sheetViews>
  <sheetFormatPr defaultColWidth="9.140625" defaultRowHeight="12.75"/>
  <cols>
    <col min="1" max="1" width="2.8515625" style="0" customWidth="1"/>
    <col min="2" max="2" width="3.7109375" style="0" customWidth="1"/>
    <col min="6" max="6" width="6.28125" style="0" customWidth="1"/>
    <col min="7" max="8" width="7.421875" style="0" customWidth="1"/>
    <col min="9" max="9" width="10.57421875" style="0" bestFit="1" customWidth="1"/>
    <col min="10" max="15" width="7.421875" style="0" customWidth="1"/>
    <col min="16" max="16" width="11.140625" style="0" customWidth="1"/>
    <col min="17" max="17" width="28.00390625" style="0" hidden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60</v>
      </c>
    </row>
    <row r="2" ht="12.75">
      <c r="Q2" t="s">
        <v>61</v>
      </c>
    </row>
    <row r="3" spans="8:17" ht="20.25">
      <c r="H3" s="3" t="s">
        <v>44</v>
      </c>
      <c r="Q3" t="s">
        <v>62</v>
      </c>
    </row>
    <row r="4" ht="12.75">
      <c r="Q4" t="s">
        <v>63</v>
      </c>
    </row>
    <row r="5" spans="8:17" ht="15">
      <c r="H5" s="4" t="s">
        <v>45</v>
      </c>
      <c r="Q5" t="s">
        <v>64</v>
      </c>
    </row>
    <row r="6" spans="7:17" ht="15">
      <c r="G6" s="48" t="s">
        <v>46</v>
      </c>
      <c r="H6" s="119" t="s">
        <v>143</v>
      </c>
      <c r="I6" s="107"/>
      <c r="J6" s="1"/>
      <c r="Q6" t="s">
        <v>65</v>
      </c>
    </row>
    <row r="7" spans="2:17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66</v>
      </c>
    </row>
    <row r="8" ht="13.5" thickBot="1">
      <c r="Q8" s="121" t="s">
        <v>128</v>
      </c>
    </row>
    <row r="9" spans="2:17" ht="12.75">
      <c r="B9" s="124"/>
      <c r="C9" s="124"/>
      <c r="D9" s="124"/>
      <c r="E9" s="124"/>
      <c r="F9" s="44"/>
      <c r="G9" s="49" t="s">
        <v>1</v>
      </c>
      <c r="H9" s="50"/>
      <c r="I9" s="50"/>
      <c r="J9" s="50"/>
      <c r="K9" s="50"/>
      <c r="L9" s="50"/>
      <c r="M9" s="51" t="s">
        <v>5</v>
      </c>
      <c r="N9" s="50"/>
      <c r="O9" s="52" t="s">
        <v>13</v>
      </c>
      <c r="Q9" t="s">
        <v>67</v>
      </c>
    </row>
    <row r="10" spans="2:17" ht="12.75">
      <c r="B10" s="124"/>
      <c r="C10" s="124"/>
      <c r="D10" s="124"/>
      <c r="E10" s="124"/>
      <c r="F10" s="44"/>
      <c r="G10" s="53"/>
      <c r="H10" s="54" t="s">
        <v>2</v>
      </c>
      <c r="I10" s="54" t="s">
        <v>109</v>
      </c>
      <c r="J10" s="54" t="s">
        <v>3</v>
      </c>
      <c r="K10" s="54" t="s">
        <v>42</v>
      </c>
      <c r="L10" s="54" t="s">
        <v>43</v>
      </c>
      <c r="M10" s="55"/>
      <c r="N10" s="54" t="s">
        <v>11</v>
      </c>
      <c r="O10" s="56"/>
      <c r="Q10" t="s">
        <v>68</v>
      </c>
    </row>
    <row r="11" spans="2:17" ht="12.75" customHeight="1">
      <c r="B11" s="44"/>
      <c r="C11" s="44"/>
      <c r="D11" s="44"/>
      <c r="E11" s="44"/>
      <c r="F11" s="44"/>
      <c r="G11" s="61"/>
      <c r="H11" s="47"/>
      <c r="I11" s="47"/>
      <c r="J11" s="47"/>
      <c r="K11" s="47"/>
      <c r="L11" s="47"/>
      <c r="M11" s="63"/>
      <c r="N11" s="62"/>
      <c r="O11" s="65"/>
      <c r="Q11" t="s">
        <v>69</v>
      </c>
    </row>
    <row r="12" spans="2:17" ht="12.75">
      <c r="B12" s="124" t="s">
        <v>9</v>
      </c>
      <c r="C12" s="124"/>
      <c r="D12" s="124"/>
      <c r="E12" s="124"/>
      <c r="F12" s="44"/>
      <c r="G12" s="58"/>
      <c r="H12" s="66"/>
      <c r="I12" s="66"/>
      <c r="J12" s="66"/>
      <c r="K12" s="66"/>
      <c r="L12" s="66"/>
      <c r="M12" s="60"/>
      <c r="N12" s="66"/>
      <c r="O12" s="57"/>
      <c r="Q12" t="s">
        <v>70</v>
      </c>
    </row>
    <row r="13" spans="2:17" ht="12" customHeight="1">
      <c r="B13" s="124"/>
      <c r="C13" s="124"/>
      <c r="D13" s="124"/>
      <c r="E13" s="124"/>
      <c r="F13" s="44"/>
      <c r="G13" s="58"/>
      <c r="H13" s="59"/>
      <c r="I13" s="59"/>
      <c r="J13" s="59"/>
      <c r="K13" s="59"/>
      <c r="L13" s="59"/>
      <c r="M13" s="60"/>
      <c r="N13" s="59"/>
      <c r="O13" s="57"/>
      <c r="Q13" t="s">
        <v>71</v>
      </c>
    </row>
    <row r="14" spans="2:17" ht="12.75">
      <c r="B14" s="45"/>
      <c r="C14" s="105" t="s">
        <v>95</v>
      </c>
      <c r="D14" s="44"/>
      <c r="E14" s="44"/>
      <c r="F14" s="44"/>
      <c r="G14" s="61">
        <v>249</v>
      </c>
      <c r="H14" s="62">
        <v>6</v>
      </c>
      <c r="I14" s="108">
        <v>0</v>
      </c>
      <c r="J14" s="62">
        <v>3</v>
      </c>
      <c r="K14" s="62">
        <v>0</v>
      </c>
      <c r="L14" s="62">
        <v>0</v>
      </c>
      <c r="M14" s="63">
        <v>252</v>
      </c>
      <c r="N14" s="62">
        <v>0</v>
      </c>
      <c r="O14" s="64">
        <v>252</v>
      </c>
      <c r="Q14" t="s">
        <v>72</v>
      </c>
    </row>
    <row r="15" spans="2:17" ht="12.75">
      <c r="B15" s="45"/>
      <c r="C15" s="105" t="s">
        <v>130</v>
      </c>
      <c r="D15" s="44"/>
      <c r="E15" s="44"/>
      <c r="F15" s="44"/>
      <c r="G15" s="61">
        <v>28</v>
      </c>
      <c r="H15" s="62">
        <v>5</v>
      </c>
      <c r="I15" s="62">
        <v>0</v>
      </c>
      <c r="J15" s="62">
        <v>2</v>
      </c>
      <c r="K15" s="62">
        <v>0</v>
      </c>
      <c r="L15" s="62">
        <v>3</v>
      </c>
      <c r="M15" s="63">
        <v>28</v>
      </c>
      <c r="N15" s="62">
        <v>0</v>
      </c>
      <c r="O15" s="64">
        <v>28</v>
      </c>
      <c r="Q15" t="s">
        <v>73</v>
      </c>
    </row>
    <row r="16" spans="2:17" ht="12.75" customHeight="1">
      <c r="B16" s="45"/>
      <c r="C16" s="105" t="s">
        <v>83</v>
      </c>
      <c r="D16" s="44"/>
      <c r="E16" s="44"/>
      <c r="F16" s="44"/>
      <c r="G16" s="61">
        <v>56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3">
        <v>56</v>
      </c>
      <c r="N16" s="62">
        <v>0</v>
      </c>
      <c r="O16" s="64">
        <v>56</v>
      </c>
      <c r="Q16" t="s">
        <v>74</v>
      </c>
    </row>
    <row r="17" spans="2:17" ht="12.75">
      <c r="B17" s="45"/>
      <c r="C17" s="105" t="s">
        <v>121</v>
      </c>
      <c r="D17" s="44"/>
      <c r="E17" s="44"/>
      <c r="F17" s="44"/>
      <c r="G17" s="61">
        <v>85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3">
        <v>85</v>
      </c>
      <c r="N17" s="62">
        <v>0</v>
      </c>
      <c r="O17" s="64">
        <v>85</v>
      </c>
      <c r="Q17" t="s">
        <v>75</v>
      </c>
    </row>
    <row r="18" spans="2:17" ht="12" customHeight="1">
      <c r="B18" s="45"/>
      <c r="C18" t="s">
        <v>140</v>
      </c>
      <c r="D18" s="44"/>
      <c r="E18" s="44"/>
      <c r="F18" s="44"/>
      <c r="G18" s="61">
        <v>4</v>
      </c>
      <c r="H18" s="63">
        <v>0</v>
      </c>
      <c r="I18" s="62">
        <v>0</v>
      </c>
      <c r="J18" s="62">
        <v>0</v>
      </c>
      <c r="K18" s="62">
        <v>0</v>
      </c>
      <c r="L18" s="123">
        <v>0</v>
      </c>
      <c r="M18" s="63">
        <v>4</v>
      </c>
      <c r="N18" s="123">
        <v>0</v>
      </c>
      <c r="O18" s="64">
        <v>4</v>
      </c>
      <c r="Q18" t="s">
        <v>76</v>
      </c>
    </row>
    <row r="19" spans="2:17" ht="12" customHeight="1">
      <c r="B19" s="45"/>
      <c r="C19" s="105"/>
      <c r="D19" s="44"/>
      <c r="E19" s="44"/>
      <c r="F19" s="44"/>
      <c r="G19" s="61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3">
        <v>0</v>
      </c>
      <c r="N19" s="62">
        <v>0</v>
      </c>
      <c r="O19" s="64">
        <v>0</v>
      </c>
      <c r="Q19" t="s">
        <v>77</v>
      </c>
    </row>
    <row r="20" spans="2:17" ht="12" customHeight="1">
      <c r="B20" s="45"/>
      <c r="C20" s="105" t="s">
        <v>131</v>
      </c>
      <c r="D20" s="44"/>
      <c r="E20" s="44"/>
      <c r="F20" s="44"/>
      <c r="G20" s="61">
        <v>396</v>
      </c>
      <c r="H20" s="62">
        <v>29</v>
      </c>
      <c r="I20" s="62">
        <v>0</v>
      </c>
      <c r="J20" s="62">
        <v>0</v>
      </c>
      <c r="K20" s="62">
        <v>0</v>
      </c>
      <c r="L20" s="62">
        <v>0</v>
      </c>
      <c r="M20" s="63">
        <v>425</v>
      </c>
      <c r="N20" s="62">
        <v>155</v>
      </c>
      <c r="O20" s="64">
        <v>270</v>
      </c>
      <c r="Q20" t="s">
        <v>78</v>
      </c>
    </row>
    <row r="21" spans="2:17" ht="12" customHeight="1">
      <c r="B21" s="45"/>
      <c r="C21" s="105" t="s">
        <v>86</v>
      </c>
      <c r="D21" s="44"/>
      <c r="E21" s="44"/>
      <c r="F21" s="44"/>
      <c r="G21" s="61">
        <v>56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3">
        <v>56</v>
      </c>
      <c r="N21" s="62">
        <v>56</v>
      </c>
      <c r="O21" s="64">
        <v>0</v>
      </c>
      <c r="Q21" t="s">
        <v>79</v>
      </c>
    </row>
    <row r="22" spans="1:17" ht="12" customHeight="1">
      <c r="A22" s="120"/>
      <c r="B22" s="45"/>
      <c r="C22" s="105" t="s">
        <v>122</v>
      </c>
      <c r="D22" s="44"/>
      <c r="E22" s="44"/>
      <c r="F22" s="44"/>
      <c r="G22" s="61">
        <v>6</v>
      </c>
      <c r="H22" s="62">
        <v>0</v>
      </c>
      <c r="I22" s="109">
        <v>0</v>
      </c>
      <c r="J22" s="62">
        <v>0</v>
      </c>
      <c r="K22" s="109">
        <v>0</v>
      </c>
      <c r="L22" s="62">
        <v>0</v>
      </c>
      <c r="M22" s="63">
        <v>6</v>
      </c>
      <c r="N22" s="62">
        <v>0</v>
      </c>
      <c r="O22" s="64">
        <v>6</v>
      </c>
      <c r="Q22" t="s">
        <v>80</v>
      </c>
    </row>
    <row r="23" spans="2:17" ht="12" customHeight="1">
      <c r="B23" s="45"/>
      <c r="C23" s="44"/>
      <c r="D23" s="44"/>
      <c r="E23" s="44"/>
      <c r="F23" s="67" t="s">
        <v>47</v>
      </c>
      <c r="G23" s="68">
        <v>880</v>
      </c>
      <c r="H23" s="69">
        <v>40</v>
      </c>
      <c r="I23" s="110">
        <v>0</v>
      </c>
      <c r="J23" s="69">
        <v>5</v>
      </c>
      <c r="K23" s="110">
        <v>0</v>
      </c>
      <c r="L23" s="69">
        <v>3</v>
      </c>
      <c r="M23" s="70">
        <v>912</v>
      </c>
      <c r="N23" s="69">
        <v>211</v>
      </c>
      <c r="O23" s="71">
        <v>701</v>
      </c>
      <c r="Q23" t="s">
        <v>81</v>
      </c>
    </row>
    <row r="24" ht="12.75">
      <c r="Q24" t="s">
        <v>82</v>
      </c>
    </row>
    <row r="25" ht="12" customHeight="1">
      <c r="Q25" t="s">
        <v>119</v>
      </c>
    </row>
    <row r="26" ht="12" customHeight="1">
      <c r="Q26" t="s">
        <v>83</v>
      </c>
    </row>
    <row r="27" ht="12" customHeight="1">
      <c r="Q27" s="121" t="s">
        <v>129</v>
      </c>
    </row>
    <row r="28" ht="12" customHeight="1">
      <c r="Q28" t="s">
        <v>84</v>
      </c>
    </row>
    <row r="29" ht="12" customHeight="1"/>
    <row r="30" ht="12.75">
      <c r="Q30" t="s">
        <v>123</v>
      </c>
    </row>
    <row r="31" ht="12.75">
      <c r="Q31" t="s">
        <v>85</v>
      </c>
    </row>
    <row r="32" ht="12.75">
      <c r="Q32" t="s">
        <v>86</v>
      </c>
    </row>
    <row r="33" ht="12.75" customHeight="1">
      <c r="Q33" t="s">
        <v>87</v>
      </c>
    </row>
    <row r="34" ht="12.75" customHeight="1">
      <c r="Q34" t="s">
        <v>88</v>
      </c>
    </row>
    <row r="35" ht="12.75">
      <c r="Q35" s="104" t="s">
        <v>89</v>
      </c>
    </row>
    <row r="36" ht="12" customHeight="1">
      <c r="Q36" t="s">
        <v>90</v>
      </c>
    </row>
    <row r="37" ht="12" customHeight="1">
      <c r="Q37" t="s">
        <v>130</v>
      </c>
    </row>
    <row r="38" ht="12" customHeight="1">
      <c r="Q38" t="s">
        <v>91</v>
      </c>
    </row>
    <row r="39" ht="12" customHeight="1">
      <c r="Q39" t="s">
        <v>131</v>
      </c>
    </row>
    <row r="40" ht="12" customHeight="1">
      <c r="Q40" t="s">
        <v>92</v>
      </c>
    </row>
    <row r="41" ht="12" customHeight="1">
      <c r="Q41" t="s">
        <v>93</v>
      </c>
    </row>
    <row r="42" ht="12.75">
      <c r="Q42" t="s">
        <v>95</v>
      </c>
    </row>
    <row r="43" ht="12.75">
      <c r="Q43" t="s">
        <v>96</v>
      </c>
    </row>
    <row r="44" ht="12.75">
      <c r="Q44" t="s">
        <v>97</v>
      </c>
    </row>
    <row r="45" ht="12" customHeight="1">
      <c r="Q45" t="s">
        <v>98</v>
      </c>
    </row>
    <row r="46" ht="12.75">
      <c r="Q46" t="s">
        <v>94</v>
      </c>
    </row>
    <row r="47" ht="12.75">
      <c r="Q47" t="s">
        <v>95</v>
      </c>
    </row>
    <row r="48" ht="12.75">
      <c r="Q48" t="s">
        <v>116</v>
      </c>
    </row>
    <row r="49" ht="12.75" customHeight="1">
      <c r="Q49" t="s">
        <v>96</v>
      </c>
    </row>
    <row r="50" ht="12.75">
      <c r="Q50" t="s">
        <v>97</v>
      </c>
    </row>
    <row r="51" ht="12" customHeight="1">
      <c r="Q51" t="s">
        <v>98</v>
      </c>
    </row>
    <row r="52" ht="12" customHeight="1">
      <c r="Q52" t="s">
        <v>99</v>
      </c>
    </row>
    <row r="53" ht="12" customHeight="1">
      <c r="Q53" t="s">
        <v>100</v>
      </c>
    </row>
    <row r="54" ht="12" customHeight="1">
      <c r="Q54" s="104" t="s">
        <v>101</v>
      </c>
    </row>
    <row r="55" ht="12" customHeight="1">
      <c r="Q55" t="s">
        <v>102</v>
      </c>
    </row>
    <row r="56" ht="12" customHeight="1">
      <c r="Q56" t="s">
        <v>103</v>
      </c>
    </row>
    <row r="57" ht="12" customHeight="1">
      <c r="Q57" t="s">
        <v>104</v>
      </c>
    </row>
    <row r="58" ht="12" customHeight="1">
      <c r="Q58" t="s">
        <v>105</v>
      </c>
    </row>
    <row r="59" ht="12" customHeight="1">
      <c r="Q59" t="s">
        <v>106</v>
      </c>
    </row>
    <row r="60" ht="12" customHeight="1">
      <c r="Q60" t="s">
        <v>107</v>
      </c>
    </row>
    <row r="61" ht="12" customHeight="1">
      <c r="Q61" t="s">
        <v>108</v>
      </c>
    </row>
    <row r="62" ht="12" customHeight="1">
      <c r="Q62" s="106" t="s">
        <v>90</v>
      </c>
    </row>
    <row r="63" ht="12" customHeight="1">
      <c r="Q63" s="106" t="s">
        <v>85</v>
      </c>
    </row>
    <row r="64" ht="12" customHeight="1">
      <c r="Q64" t="s">
        <v>117</v>
      </c>
    </row>
    <row r="65" ht="12" customHeight="1">
      <c r="Q65" t="s">
        <v>118</v>
      </c>
    </row>
    <row r="66" ht="12" customHeight="1">
      <c r="Q66" t="s">
        <v>120</v>
      </c>
    </row>
    <row r="67" ht="12" customHeight="1">
      <c r="Q67" t="s">
        <v>121</v>
      </c>
    </row>
    <row r="68" ht="12" customHeight="1">
      <c r="Q68" t="s">
        <v>122</v>
      </c>
    </row>
    <row r="69" ht="12" customHeight="1">
      <c r="Q69" t="s">
        <v>124</v>
      </c>
    </row>
    <row r="70" ht="12" customHeight="1">
      <c r="Q70" t="s">
        <v>125</v>
      </c>
    </row>
    <row r="71" ht="12" customHeight="1">
      <c r="Q71" t="s">
        <v>126</v>
      </c>
    </row>
    <row r="72" ht="12.75">
      <c r="Q72" t="s">
        <v>127</v>
      </c>
    </row>
    <row r="73" ht="12" customHeight="1">
      <c r="Q73" t="s">
        <v>140</v>
      </c>
    </row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 password="9F1D" sheet="1"/>
  <mergeCells count="2">
    <mergeCell ref="B9:E10"/>
    <mergeCell ref="B12:E13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X32"/>
  <sheetViews>
    <sheetView showGridLines="0" zoomScalePageLayoutView="0" workbookViewId="0" topLeftCell="A1">
      <selection activeCell="T31" sqref="T31"/>
    </sheetView>
  </sheetViews>
  <sheetFormatPr defaultColWidth="9.140625" defaultRowHeight="12.75"/>
  <cols>
    <col min="2" max="2" width="19.140625" style="0" customWidth="1"/>
    <col min="3" max="10" width="10.421875" style="0" customWidth="1"/>
    <col min="11" max="12" width="10.00390625" style="0" customWidth="1"/>
    <col min="13" max="19" width="0.2890625" style="0" hidden="1" customWidth="1"/>
    <col min="20" max="20" width="5.7109375" style="0" customWidth="1"/>
    <col min="21" max="24" width="7.7109375" style="0" customWidth="1"/>
  </cols>
  <sheetData>
    <row r="1" spans="2:2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3" spans="1:24" ht="19.5" customHeight="1">
      <c r="A3" s="125" t="s">
        <v>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.75" customHeight="1">
      <c r="A4" s="127" t="s">
        <v>48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s="46" customFormat="1" ht="15" customHeight="1">
      <c r="A5" s="128" t="s">
        <v>49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5" customHeight="1">
      <c r="A6" s="129" t="s">
        <v>144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2:2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6"/>
      <c r="S7" s="1"/>
      <c r="T7" s="1"/>
      <c r="U7" s="1"/>
      <c r="V7" s="1"/>
      <c r="W7" s="6" t="s">
        <v>0</v>
      </c>
    </row>
    <row r="8" ht="12.75" customHeight="1">
      <c r="U8" s="2"/>
    </row>
    <row r="9" spans="3:23" ht="96" customHeight="1">
      <c r="C9" s="72" t="s">
        <v>133</v>
      </c>
      <c r="D9" s="73" t="s">
        <v>134</v>
      </c>
      <c r="E9" s="73" t="s">
        <v>135</v>
      </c>
      <c r="F9" s="73"/>
      <c r="G9" s="73" t="s">
        <v>132</v>
      </c>
      <c r="H9" s="73" t="s">
        <v>136</v>
      </c>
      <c r="I9" s="73" t="s">
        <v>141</v>
      </c>
      <c r="J9" s="73"/>
      <c r="K9" s="73" t="s">
        <v>137</v>
      </c>
      <c r="L9" s="73" t="s">
        <v>138</v>
      </c>
      <c r="M9" s="73"/>
      <c r="N9" s="73"/>
      <c r="O9" s="73"/>
      <c r="P9" s="73"/>
      <c r="Q9" s="73"/>
      <c r="R9" s="73"/>
      <c r="S9" s="73"/>
      <c r="T9" s="74" t="s">
        <v>17</v>
      </c>
      <c r="U9" s="75" t="s">
        <v>18</v>
      </c>
      <c r="V9" s="76" t="s">
        <v>19</v>
      </c>
      <c r="W9" s="77" t="s">
        <v>20</v>
      </c>
    </row>
    <row r="10" spans="1:23" ht="15.75" customHeight="1">
      <c r="A10" s="46"/>
      <c r="B10" s="78" t="s">
        <v>28</v>
      </c>
      <c r="C10" s="79">
        <v>0</v>
      </c>
      <c r="D10" s="79">
        <v>0</v>
      </c>
      <c r="E10" s="79">
        <v>0</v>
      </c>
      <c r="F10" s="79"/>
      <c r="G10" s="79">
        <v>1</v>
      </c>
      <c r="H10" s="79">
        <v>0</v>
      </c>
      <c r="I10" s="85">
        <v>0</v>
      </c>
      <c r="J10" s="79"/>
      <c r="K10" s="79">
        <v>0</v>
      </c>
      <c r="L10" s="79">
        <v>0</v>
      </c>
      <c r="M10" s="79"/>
      <c r="N10" s="79"/>
      <c r="O10" s="79"/>
      <c r="P10" s="79"/>
      <c r="Q10" s="79"/>
      <c r="R10" s="79"/>
      <c r="S10" s="79"/>
      <c r="T10" s="80">
        <v>1</v>
      </c>
      <c r="U10" s="81">
        <v>0.025</v>
      </c>
      <c r="V10" s="82"/>
      <c r="W10" s="83"/>
    </row>
    <row r="11" spans="2:23" ht="15.75" customHeight="1">
      <c r="B11" s="84" t="s">
        <v>29</v>
      </c>
      <c r="C11" s="85">
        <v>3</v>
      </c>
      <c r="D11" s="85">
        <v>1</v>
      </c>
      <c r="E11" s="85">
        <v>0</v>
      </c>
      <c r="F11" s="85"/>
      <c r="G11" s="85">
        <v>1</v>
      </c>
      <c r="H11" s="85">
        <v>0</v>
      </c>
      <c r="I11" s="85">
        <v>0</v>
      </c>
      <c r="J11" s="85"/>
      <c r="K11" s="85">
        <v>0</v>
      </c>
      <c r="L11" s="85">
        <v>0</v>
      </c>
      <c r="M11" s="85"/>
      <c r="N11" s="85"/>
      <c r="O11" s="85"/>
      <c r="P11" s="85"/>
      <c r="Q11" s="85"/>
      <c r="R11" s="85"/>
      <c r="S11" s="85"/>
      <c r="T11" s="86">
        <v>5</v>
      </c>
      <c r="U11" s="87">
        <v>0.125</v>
      </c>
      <c r="V11" s="88"/>
      <c r="W11" s="89"/>
    </row>
    <row r="12" spans="2:23" ht="15.75" customHeight="1">
      <c r="B12" s="90" t="s">
        <v>14</v>
      </c>
      <c r="C12" s="85">
        <v>3</v>
      </c>
      <c r="D12" s="91">
        <v>4</v>
      </c>
      <c r="E12" s="91">
        <v>0</v>
      </c>
      <c r="F12" s="91"/>
      <c r="G12" s="91">
        <v>0</v>
      </c>
      <c r="H12" s="91">
        <v>0</v>
      </c>
      <c r="I12" s="85">
        <v>0</v>
      </c>
      <c r="J12" s="91"/>
      <c r="K12" s="91">
        <v>0</v>
      </c>
      <c r="L12" s="91">
        <v>0</v>
      </c>
      <c r="M12" s="91"/>
      <c r="N12" s="91"/>
      <c r="O12" s="91"/>
      <c r="P12" s="91"/>
      <c r="Q12" s="91"/>
      <c r="R12" s="91"/>
      <c r="S12" s="91"/>
      <c r="T12" s="92">
        <v>7</v>
      </c>
      <c r="U12" s="93">
        <v>0.175</v>
      </c>
      <c r="V12" s="94">
        <v>13</v>
      </c>
      <c r="W12" s="95">
        <v>0.325</v>
      </c>
    </row>
    <row r="13" spans="2:23" ht="15.75" customHeight="1">
      <c r="B13" s="78" t="s">
        <v>7</v>
      </c>
      <c r="C13" s="79">
        <v>0</v>
      </c>
      <c r="D13" s="79">
        <v>0</v>
      </c>
      <c r="E13" s="79">
        <v>0</v>
      </c>
      <c r="F13" s="79"/>
      <c r="G13" s="79">
        <v>0</v>
      </c>
      <c r="H13" s="79">
        <v>0</v>
      </c>
      <c r="I13" s="79">
        <v>0</v>
      </c>
      <c r="J13" s="79"/>
      <c r="K13" s="79">
        <v>0</v>
      </c>
      <c r="L13" s="79">
        <v>0</v>
      </c>
      <c r="M13" s="79"/>
      <c r="N13" s="79"/>
      <c r="O13" s="79"/>
      <c r="P13" s="79"/>
      <c r="Q13" s="79"/>
      <c r="R13" s="79"/>
      <c r="S13" s="79"/>
      <c r="T13" s="80">
        <v>0</v>
      </c>
      <c r="U13" s="81">
        <v>0</v>
      </c>
      <c r="V13" s="82"/>
      <c r="W13" s="83"/>
    </row>
    <row r="14" spans="2:23" ht="15.75" customHeight="1">
      <c r="B14" s="84" t="s">
        <v>57</v>
      </c>
      <c r="C14" s="85">
        <v>0</v>
      </c>
      <c r="D14" s="85">
        <v>0</v>
      </c>
      <c r="E14" s="85">
        <v>0</v>
      </c>
      <c r="F14" s="85"/>
      <c r="G14" s="85">
        <v>0</v>
      </c>
      <c r="H14" s="85">
        <v>0</v>
      </c>
      <c r="I14" s="85">
        <v>0</v>
      </c>
      <c r="J14" s="85"/>
      <c r="K14" s="85">
        <v>0</v>
      </c>
      <c r="L14" s="85">
        <v>0</v>
      </c>
      <c r="M14" s="85"/>
      <c r="N14" s="85"/>
      <c r="O14" s="85"/>
      <c r="P14" s="85"/>
      <c r="Q14" s="85"/>
      <c r="R14" s="85"/>
      <c r="S14" s="85"/>
      <c r="T14" s="86">
        <v>0</v>
      </c>
      <c r="U14" s="87">
        <v>0</v>
      </c>
      <c r="V14" s="88"/>
      <c r="W14" s="89"/>
    </row>
    <row r="15" spans="2:23" ht="15.75" customHeight="1">
      <c r="B15" s="90" t="s">
        <v>30</v>
      </c>
      <c r="C15" s="91">
        <v>0</v>
      </c>
      <c r="D15" s="91">
        <v>0</v>
      </c>
      <c r="E15" s="91">
        <v>0</v>
      </c>
      <c r="F15" s="91"/>
      <c r="G15" s="91">
        <v>14</v>
      </c>
      <c r="H15" s="91">
        <v>0</v>
      </c>
      <c r="I15" s="85">
        <v>0</v>
      </c>
      <c r="J15" s="91"/>
      <c r="K15" s="91">
        <v>0</v>
      </c>
      <c r="L15" s="91">
        <v>0</v>
      </c>
      <c r="M15" s="91"/>
      <c r="N15" s="91"/>
      <c r="O15" s="91"/>
      <c r="P15" s="91"/>
      <c r="Q15" s="91"/>
      <c r="R15" s="91"/>
      <c r="S15" s="91"/>
      <c r="T15" s="92">
        <v>14</v>
      </c>
      <c r="U15" s="93">
        <v>0.35</v>
      </c>
      <c r="V15" s="94">
        <v>14</v>
      </c>
      <c r="W15" s="95">
        <v>0.35</v>
      </c>
    </row>
    <row r="16" spans="2:23" ht="15.75" customHeight="1">
      <c r="B16" s="78" t="s">
        <v>8</v>
      </c>
      <c r="C16" s="79">
        <v>0</v>
      </c>
      <c r="D16" s="79">
        <v>0</v>
      </c>
      <c r="E16" s="79">
        <v>0</v>
      </c>
      <c r="F16" s="79"/>
      <c r="G16" s="79">
        <v>0</v>
      </c>
      <c r="H16" s="79">
        <v>0</v>
      </c>
      <c r="I16" s="79">
        <v>0</v>
      </c>
      <c r="J16" s="79"/>
      <c r="K16" s="79">
        <v>0</v>
      </c>
      <c r="L16" s="79">
        <v>0</v>
      </c>
      <c r="M16" s="79"/>
      <c r="N16" s="79"/>
      <c r="O16" s="79"/>
      <c r="P16" s="79"/>
      <c r="Q16" s="79"/>
      <c r="R16" s="79"/>
      <c r="S16" s="79"/>
      <c r="T16" s="80">
        <v>0</v>
      </c>
      <c r="U16" s="81">
        <v>0</v>
      </c>
      <c r="V16" s="82"/>
      <c r="W16" s="83"/>
    </row>
    <row r="17" spans="2:23" ht="15.75" customHeight="1">
      <c r="B17" s="84" t="s">
        <v>31</v>
      </c>
      <c r="C17" s="85">
        <v>0</v>
      </c>
      <c r="D17" s="85">
        <v>0</v>
      </c>
      <c r="E17" s="85">
        <v>0</v>
      </c>
      <c r="F17" s="85"/>
      <c r="G17" s="85">
        <v>0</v>
      </c>
      <c r="H17" s="85">
        <v>0</v>
      </c>
      <c r="I17" s="85">
        <v>0</v>
      </c>
      <c r="J17" s="85"/>
      <c r="K17" s="85">
        <v>0</v>
      </c>
      <c r="L17" s="85">
        <v>0</v>
      </c>
      <c r="M17" s="85"/>
      <c r="N17" s="85"/>
      <c r="O17" s="85"/>
      <c r="P17" s="85"/>
      <c r="Q17" s="85"/>
      <c r="R17" s="85"/>
      <c r="S17" s="85"/>
      <c r="T17" s="86">
        <v>0</v>
      </c>
      <c r="U17" s="87">
        <v>0</v>
      </c>
      <c r="V17" s="88"/>
      <c r="W17" s="89"/>
    </row>
    <row r="18" spans="2:23" ht="15.75" customHeight="1">
      <c r="B18" s="84" t="s">
        <v>32</v>
      </c>
      <c r="C18" s="85">
        <v>0</v>
      </c>
      <c r="D18" s="85">
        <v>0</v>
      </c>
      <c r="E18" s="85">
        <v>0</v>
      </c>
      <c r="F18" s="85"/>
      <c r="G18" s="85">
        <v>0</v>
      </c>
      <c r="H18" s="85">
        <v>0</v>
      </c>
      <c r="I18" s="85">
        <v>0</v>
      </c>
      <c r="J18" s="85"/>
      <c r="K18" s="85">
        <v>0</v>
      </c>
      <c r="L18" s="85">
        <v>0</v>
      </c>
      <c r="M18" s="85"/>
      <c r="N18" s="85"/>
      <c r="O18" s="85"/>
      <c r="P18" s="85"/>
      <c r="Q18" s="85"/>
      <c r="R18" s="85"/>
      <c r="S18" s="85"/>
      <c r="T18" s="86">
        <v>0</v>
      </c>
      <c r="U18" s="87">
        <v>0</v>
      </c>
      <c r="V18" s="88"/>
      <c r="W18" s="89"/>
    </row>
    <row r="19" spans="2:23" ht="15.75" customHeight="1">
      <c r="B19" s="84" t="s">
        <v>33</v>
      </c>
      <c r="C19" s="85">
        <v>0</v>
      </c>
      <c r="D19" s="85">
        <v>0</v>
      </c>
      <c r="E19" s="85">
        <v>0</v>
      </c>
      <c r="F19" s="85"/>
      <c r="G19" s="85">
        <v>0</v>
      </c>
      <c r="H19" s="85">
        <v>0</v>
      </c>
      <c r="I19" s="85">
        <v>0</v>
      </c>
      <c r="J19" s="85"/>
      <c r="K19" s="85">
        <v>0</v>
      </c>
      <c r="L19" s="85">
        <v>0</v>
      </c>
      <c r="M19" s="85"/>
      <c r="N19" s="85"/>
      <c r="O19" s="85"/>
      <c r="P19" s="85"/>
      <c r="Q19" s="85"/>
      <c r="R19" s="85"/>
      <c r="S19" s="85"/>
      <c r="T19" s="86">
        <v>0</v>
      </c>
      <c r="U19" s="87">
        <v>0</v>
      </c>
      <c r="V19" s="88"/>
      <c r="W19" s="89"/>
    </row>
    <row r="20" spans="2:23" ht="15.75" customHeight="1">
      <c r="B20" s="90" t="s">
        <v>34</v>
      </c>
      <c r="C20" s="91">
        <v>0</v>
      </c>
      <c r="D20" s="91">
        <v>0</v>
      </c>
      <c r="E20" s="91">
        <v>0</v>
      </c>
      <c r="F20" s="91"/>
      <c r="G20" s="91">
        <v>0</v>
      </c>
      <c r="H20" s="91">
        <v>0</v>
      </c>
      <c r="I20" s="85">
        <v>0</v>
      </c>
      <c r="J20" s="91"/>
      <c r="K20" s="91">
        <v>0</v>
      </c>
      <c r="L20" s="91">
        <v>0</v>
      </c>
      <c r="M20" s="91"/>
      <c r="N20" s="91"/>
      <c r="O20" s="91"/>
      <c r="P20" s="91"/>
      <c r="Q20" s="91"/>
      <c r="R20" s="91"/>
      <c r="S20" s="91"/>
      <c r="T20" s="92">
        <v>0</v>
      </c>
      <c r="U20" s="93">
        <v>0</v>
      </c>
      <c r="V20" s="94">
        <v>0</v>
      </c>
      <c r="W20" s="95">
        <v>0</v>
      </c>
    </row>
    <row r="21" spans="2:23" ht="15.75" customHeight="1">
      <c r="B21" s="78" t="s">
        <v>35</v>
      </c>
      <c r="C21" s="79">
        <v>0</v>
      </c>
      <c r="D21" s="79">
        <v>0</v>
      </c>
      <c r="E21" s="79">
        <v>0</v>
      </c>
      <c r="F21" s="79"/>
      <c r="G21" s="79">
        <v>0</v>
      </c>
      <c r="H21" s="79">
        <v>0</v>
      </c>
      <c r="I21" s="79">
        <v>0</v>
      </c>
      <c r="J21" s="79"/>
      <c r="K21" s="79">
        <v>0</v>
      </c>
      <c r="L21" s="79">
        <v>0</v>
      </c>
      <c r="M21" s="79"/>
      <c r="N21" s="79"/>
      <c r="O21" s="79"/>
      <c r="P21" s="79"/>
      <c r="Q21" s="79"/>
      <c r="R21" s="79"/>
      <c r="S21" s="79"/>
      <c r="T21" s="80">
        <v>0</v>
      </c>
      <c r="U21" s="81">
        <v>0</v>
      </c>
      <c r="V21" s="82"/>
      <c r="W21" s="83"/>
    </row>
    <row r="22" spans="2:23" ht="15.75" customHeight="1">
      <c r="B22" s="90" t="s">
        <v>36</v>
      </c>
      <c r="C22" s="91">
        <v>0</v>
      </c>
      <c r="D22" s="91">
        <v>0</v>
      </c>
      <c r="E22" s="91">
        <v>0</v>
      </c>
      <c r="F22" s="91"/>
      <c r="G22" s="91">
        <v>0</v>
      </c>
      <c r="H22" s="91">
        <v>0</v>
      </c>
      <c r="I22" s="91">
        <v>0</v>
      </c>
      <c r="J22" s="91"/>
      <c r="K22" s="91">
        <v>0</v>
      </c>
      <c r="L22" s="91">
        <v>0</v>
      </c>
      <c r="M22" s="91"/>
      <c r="N22" s="91"/>
      <c r="O22" s="91"/>
      <c r="P22" s="91"/>
      <c r="Q22" s="91"/>
      <c r="R22" s="91"/>
      <c r="S22" s="91"/>
      <c r="T22" s="92">
        <v>0</v>
      </c>
      <c r="U22" s="93">
        <v>0</v>
      </c>
      <c r="V22" s="94">
        <v>0</v>
      </c>
      <c r="W22" s="95">
        <v>0</v>
      </c>
    </row>
    <row r="23" spans="2:23" ht="15.75" customHeight="1">
      <c r="B23" s="78" t="s">
        <v>15</v>
      </c>
      <c r="C23" s="79">
        <v>0</v>
      </c>
      <c r="D23" s="79">
        <v>0</v>
      </c>
      <c r="E23" s="79">
        <v>0</v>
      </c>
      <c r="F23" s="79"/>
      <c r="G23" s="79">
        <v>13</v>
      </c>
      <c r="H23" s="79">
        <v>0</v>
      </c>
      <c r="I23" s="79">
        <v>0</v>
      </c>
      <c r="J23" s="79"/>
      <c r="K23" s="79">
        <v>0</v>
      </c>
      <c r="L23" s="79">
        <v>0</v>
      </c>
      <c r="M23" s="79"/>
      <c r="N23" s="79"/>
      <c r="O23" s="79"/>
      <c r="P23" s="79"/>
      <c r="Q23" s="79"/>
      <c r="R23" s="79"/>
      <c r="S23" s="79"/>
      <c r="T23" s="80">
        <v>13</v>
      </c>
      <c r="U23" s="96">
        <v>0.325</v>
      </c>
      <c r="V23" s="97">
        <v>13</v>
      </c>
      <c r="W23" s="98">
        <v>0.325</v>
      </c>
    </row>
    <row r="24" spans="2:23" ht="15.75" customHeight="1">
      <c r="B24" s="78" t="s">
        <v>54</v>
      </c>
      <c r="C24" s="79">
        <v>0</v>
      </c>
      <c r="D24" s="79">
        <v>0</v>
      </c>
      <c r="E24" s="79">
        <v>0</v>
      </c>
      <c r="F24" s="79"/>
      <c r="G24" s="79">
        <v>0</v>
      </c>
      <c r="H24" s="79">
        <v>0</v>
      </c>
      <c r="I24" s="79">
        <v>0</v>
      </c>
      <c r="J24" s="79"/>
      <c r="K24" s="79">
        <v>0</v>
      </c>
      <c r="L24" s="79">
        <v>0</v>
      </c>
      <c r="M24" s="79"/>
      <c r="N24" s="79"/>
      <c r="O24" s="79"/>
      <c r="P24" s="79"/>
      <c r="Q24" s="79"/>
      <c r="R24" s="79"/>
      <c r="S24" s="79"/>
      <c r="T24" s="80">
        <v>0</v>
      </c>
      <c r="U24" s="96">
        <v>0</v>
      </c>
      <c r="V24" s="97">
        <v>0</v>
      </c>
      <c r="W24" s="98">
        <v>0</v>
      </c>
    </row>
    <row r="25" spans="2:23" ht="15.75" customHeight="1">
      <c r="B25" s="78" t="s">
        <v>55</v>
      </c>
      <c r="C25" s="79">
        <v>0</v>
      </c>
      <c r="D25" s="79">
        <v>0</v>
      </c>
      <c r="E25" s="79">
        <v>0</v>
      </c>
      <c r="F25" s="79"/>
      <c r="G25" s="79">
        <v>0</v>
      </c>
      <c r="H25" s="79">
        <v>0</v>
      </c>
      <c r="I25" s="79">
        <v>0</v>
      </c>
      <c r="J25" s="79"/>
      <c r="K25" s="79">
        <v>0</v>
      </c>
      <c r="L25" s="79">
        <v>0</v>
      </c>
      <c r="M25" s="79"/>
      <c r="N25" s="79"/>
      <c r="O25" s="79"/>
      <c r="P25" s="79"/>
      <c r="Q25" s="79"/>
      <c r="R25" s="79"/>
      <c r="S25" s="79"/>
      <c r="T25" s="80">
        <v>0</v>
      </c>
      <c r="U25" s="96">
        <v>0</v>
      </c>
      <c r="V25" s="97">
        <v>0</v>
      </c>
      <c r="W25" s="98">
        <v>0</v>
      </c>
    </row>
    <row r="26" spans="2:23" ht="15.75" customHeight="1">
      <c r="B26" s="78" t="s">
        <v>56</v>
      </c>
      <c r="C26" s="79">
        <v>0</v>
      </c>
      <c r="D26" s="79">
        <v>0</v>
      </c>
      <c r="E26" s="79">
        <v>0</v>
      </c>
      <c r="F26" s="79"/>
      <c r="G26" s="79">
        <v>0</v>
      </c>
      <c r="H26" s="79">
        <v>0</v>
      </c>
      <c r="I26" s="79">
        <v>0</v>
      </c>
      <c r="J26" s="79"/>
      <c r="K26" s="79">
        <v>0</v>
      </c>
      <c r="L26" s="79">
        <v>0</v>
      </c>
      <c r="M26" s="79"/>
      <c r="N26" s="79"/>
      <c r="O26" s="79"/>
      <c r="P26" s="79"/>
      <c r="Q26" s="79"/>
      <c r="R26" s="79"/>
      <c r="S26" s="79"/>
      <c r="T26" s="80">
        <v>0</v>
      </c>
      <c r="U26" s="96">
        <v>0</v>
      </c>
      <c r="V26" s="97">
        <v>0</v>
      </c>
      <c r="W26" s="98">
        <v>0</v>
      </c>
    </row>
    <row r="27" spans="2:23" ht="15.75" customHeight="1">
      <c r="B27" s="111" t="s">
        <v>110</v>
      </c>
      <c r="C27" s="79">
        <v>0</v>
      </c>
      <c r="D27" s="79">
        <v>0</v>
      </c>
      <c r="E27" s="79">
        <v>0</v>
      </c>
      <c r="F27" s="79"/>
      <c r="G27" s="79">
        <v>0</v>
      </c>
      <c r="H27" s="79">
        <v>0</v>
      </c>
      <c r="I27" s="79">
        <v>0</v>
      </c>
      <c r="J27" s="79"/>
      <c r="K27" s="79">
        <v>0</v>
      </c>
      <c r="L27" s="79">
        <v>0</v>
      </c>
      <c r="M27" s="79"/>
      <c r="N27" s="79"/>
      <c r="O27" s="79"/>
      <c r="P27" s="79"/>
      <c r="Q27" s="79"/>
      <c r="R27" s="79"/>
      <c r="S27" s="79"/>
      <c r="T27" s="80">
        <v>0</v>
      </c>
      <c r="U27" s="96">
        <v>0</v>
      </c>
      <c r="V27" s="97">
        <v>0</v>
      </c>
      <c r="W27" s="98">
        <v>0</v>
      </c>
    </row>
    <row r="28" spans="2:23" ht="15.75" customHeight="1">
      <c r="B28" s="111" t="s">
        <v>111</v>
      </c>
      <c r="C28" s="79">
        <v>0</v>
      </c>
      <c r="D28" s="79">
        <v>0</v>
      </c>
      <c r="E28" s="79">
        <v>0</v>
      </c>
      <c r="F28" s="79"/>
      <c r="G28" s="79">
        <v>0</v>
      </c>
      <c r="H28" s="79">
        <v>0</v>
      </c>
      <c r="I28" s="79">
        <v>0</v>
      </c>
      <c r="J28" s="79"/>
      <c r="K28" s="79">
        <v>0</v>
      </c>
      <c r="L28" s="79">
        <v>0</v>
      </c>
      <c r="M28" s="79"/>
      <c r="N28" s="79"/>
      <c r="O28" s="79"/>
      <c r="P28" s="79"/>
      <c r="Q28" s="79"/>
      <c r="R28" s="79"/>
      <c r="S28" s="79"/>
      <c r="T28" s="80">
        <v>0</v>
      </c>
      <c r="U28" s="96">
        <v>0</v>
      </c>
      <c r="V28" s="97">
        <v>0</v>
      </c>
      <c r="W28" s="98">
        <v>0</v>
      </c>
    </row>
    <row r="29" spans="2:23" ht="15.75" customHeight="1">
      <c r="B29" s="111" t="s">
        <v>112</v>
      </c>
      <c r="C29" s="79">
        <v>0</v>
      </c>
      <c r="D29" s="79">
        <v>0</v>
      </c>
      <c r="E29" s="79">
        <v>0</v>
      </c>
      <c r="F29" s="79"/>
      <c r="G29" s="79">
        <v>0</v>
      </c>
      <c r="H29" s="79">
        <v>0</v>
      </c>
      <c r="I29" s="79">
        <v>0</v>
      </c>
      <c r="J29" s="79"/>
      <c r="K29" s="79">
        <v>0</v>
      </c>
      <c r="L29" s="79">
        <v>0</v>
      </c>
      <c r="M29" s="79"/>
      <c r="N29" s="79"/>
      <c r="O29" s="79"/>
      <c r="P29" s="79"/>
      <c r="Q29" s="79"/>
      <c r="R29" s="79"/>
      <c r="S29" s="79"/>
      <c r="T29" s="80">
        <v>0</v>
      </c>
      <c r="U29" s="96">
        <v>0</v>
      </c>
      <c r="V29" s="97">
        <v>0</v>
      </c>
      <c r="W29" s="98">
        <v>0</v>
      </c>
    </row>
    <row r="30" spans="2:23" ht="15.75" customHeight="1" thickBot="1">
      <c r="B30" s="112" t="s">
        <v>113</v>
      </c>
      <c r="C30" s="79">
        <v>0</v>
      </c>
      <c r="D30" s="79">
        <v>0</v>
      </c>
      <c r="E30" s="79">
        <v>0</v>
      </c>
      <c r="F30" s="79"/>
      <c r="G30" s="79">
        <v>0</v>
      </c>
      <c r="H30" s="79">
        <v>0</v>
      </c>
      <c r="I30" s="79">
        <v>0</v>
      </c>
      <c r="J30" s="79"/>
      <c r="K30" s="79">
        <v>0</v>
      </c>
      <c r="L30" s="79">
        <v>0</v>
      </c>
      <c r="M30" s="79"/>
      <c r="N30" s="79"/>
      <c r="O30" s="79"/>
      <c r="P30" s="79"/>
      <c r="Q30" s="79"/>
      <c r="R30" s="79"/>
      <c r="S30" s="79"/>
      <c r="T30" s="80">
        <v>0</v>
      </c>
      <c r="U30" s="96">
        <v>0</v>
      </c>
      <c r="V30" s="97">
        <v>0</v>
      </c>
      <c r="W30" s="98">
        <v>0</v>
      </c>
    </row>
    <row r="31" spans="2:23" ht="13.5" customHeight="1" thickBot="1">
      <c r="B31" s="99" t="s">
        <v>17</v>
      </c>
      <c r="C31" s="100">
        <v>6</v>
      </c>
      <c r="D31" s="100">
        <v>5</v>
      </c>
      <c r="E31" s="100">
        <v>0</v>
      </c>
      <c r="F31" s="100"/>
      <c r="G31" s="100">
        <v>29</v>
      </c>
      <c r="H31" s="100">
        <v>0</v>
      </c>
      <c r="I31" s="100">
        <v>0</v>
      </c>
      <c r="J31" s="100"/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1">
        <v>40</v>
      </c>
      <c r="U31" s="9"/>
      <c r="V31" s="8"/>
      <c r="W31" s="10"/>
    </row>
    <row r="32" spans="3:23" ht="13.5" customHeight="1" thickBot="1">
      <c r="C32" s="113">
        <v>0.15</v>
      </c>
      <c r="D32" s="114">
        <v>0.125</v>
      </c>
      <c r="E32" s="114">
        <v>0</v>
      </c>
      <c r="F32" s="114"/>
      <c r="G32" s="114">
        <v>0.725</v>
      </c>
      <c r="H32" s="114">
        <v>0</v>
      </c>
      <c r="I32" s="114">
        <v>0</v>
      </c>
      <c r="J32" s="114"/>
      <c r="K32" s="114">
        <v>0</v>
      </c>
      <c r="L32" s="115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3">
        <v>0</v>
      </c>
      <c r="T32" s="9"/>
      <c r="U32" s="7"/>
      <c r="V32" s="7"/>
      <c r="W32" s="7"/>
    </row>
  </sheetData>
  <sheetProtection password="9F1D" sheet="1"/>
  <mergeCells count="4">
    <mergeCell ref="A3:X3"/>
    <mergeCell ref="A4:X4"/>
    <mergeCell ref="A5:X5"/>
    <mergeCell ref="A6:X6"/>
  </mergeCells>
  <printOptions/>
  <pageMargins left="0.42" right="0.17" top="0.31" bottom="1" header="0.23" footer="0.5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W32"/>
  <sheetViews>
    <sheetView showGridLines="0" zoomScalePageLayoutView="0" workbookViewId="0" topLeftCell="A1">
      <selection activeCell="E8" sqref="E8"/>
    </sheetView>
  </sheetViews>
  <sheetFormatPr defaultColWidth="9.140625" defaultRowHeight="12.75"/>
  <cols>
    <col min="2" max="2" width="19.140625" style="0" customWidth="1"/>
    <col min="3" max="9" width="10.421875" style="0" customWidth="1"/>
    <col min="10" max="11" width="10.00390625" style="0" customWidth="1"/>
    <col min="12" max="18" width="0.2890625" style="0" hidden="1" customWidth="1"/>
    <col min="19" max="19" width="5.28125" style="0" customWidth="1"/>
    <col min="20" max="23" width="7.7109375" style="0" customWidth="1"/>
  </cols>
  <sheetData>
    <row r="1" spans="2:2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 customHeight="1">
      <c r="A3" s="125" t="s">
        <v>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3" ht="12.75" customHeight="1">
      <c r="A4" s="127" t="s">
        <v>48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3" s="46" customFormat="1" ht="15" customHeight="1">
      <c r="A5" s="128" t="s">
        <v>52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</row>
    <row r="6" spans="1:23" ht="15" customHeight="1">
      <c r="A6" s="129" t="s">
        <v>144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6"/>
      <c r="R7" s="1"/>
      <c r="S7" s="1"/>
      <c r="T7" s="1"/>
      <c r="U7" s="1"/>
      <c r="V7" s="6" t="s">
        <v>0</v>
      </c>
    </row>
    <row r="8" ht="12.75" customHeight="1">
      <c r="T8" s="2"/>
    </row>
    <row r="9" spans="3:22" ht="96" customHeight="1">
      <c r="C9" s="72" t="s">
        <v>133</v>
      </c>
      <c r="D9" s="73" t="s">
        <v>134</v>
      </c>
      <c r="E9" s="73" t="s">
        <v>135</v>
      </c>
      <c r="F9" s="122" t="s">
        <v>142</v>
      </c>
      <c r="G9" s="73" t="s">
        <v>139</v>
      </c>
      <c r="H9" s="73" t="s">
        <v>136</v>
      </c>
      <c r="I9" s="73" t="s">
        <v>16</v>
      </c>
      <c r="J9" s="73" t="s">
        <v>137</v>
      </c>
      <c r="K9" s="73" t="s">
        <v>138</v>
      </c>
      <c r="L9" s="73"/>
      <c r="M9" s="73"/>
      <c r="N9" s="73"/>
      <c r="O9" s="73"/>
      <c r="P9" s="73"/>
      <c r="Q9" s="73"/>
      <c r="R9" s="73"/>
      <c r="S9" s="74" t="s">
        <v>17</v>
      </c>
      <c r="T9" s="75" t="s">
        <v>18</v>
      </c>
      <c r="U9" s="76" t="s">
        <v>19</v>
      </c>
      <c r="V9" s="77" t="s">
        <v>20</v>
      </c>
    </row>
    <row r="10" spans="1:22" ht="15.75" customHeight="1">
      <c r="A10" s="46"/>
      <c r="B10" s="78" t="s">
        <v>28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/>
      <c r="J10" s="79">
        <v>0</v>
      </c>
      <c r="K10" s="79">
        <v>0</v>
      </c>
      <c r="L10" s="79"/>
      <c r="M10" s="79"/>
      <c r="N10" s="79"/>
      <c r="O10" s="79"/>
      <c r="P10" s="79"/>
      <c r="Q10" s="79"/>
      <c r="R10" s="79"/>
      <c r="S10" s="80">
        <v>0</v>
      </c>
      <c r="T10" s="81">
        <v>0</v>
      </c>
      <c r="U10" s="82"/>
      <c r="V10" s="83"/>
    </row>
    <row r="11" spans="2:22" ht="15.75" customHeight="1">
      <c r="B11" s="84" t="s">
        <v>29</v>
      </c>
      <c r="C11" s="85">
        <v>3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/>
      <c r="J11" s="85">
        <v>0</v>
      </c>
      <c r="K11" s="85">
        <v>0</v>
      </c>
      <c r="L11" s="85"/>
      <c r="M11" s="85"/>
      <c r="N11" s="85"/>
      <c r="O11" s="85"/>
      <c r="P11" s="85"/>
      <c r="Q11" s="85"/>
      <c r="R11" s="85"/>
      <c r="S11" s="86">
        <v>3</v>
      </c>
      <c r="T11" s="87">
        <v>0.6</v>
      </c>
      <c r="U11" s="88"/>
      <c r="V11" s="89"/>
    </row>
    <row r="12" spans="2:22" ht="15.75" customHeight="1">
      <c r="B12" s="90" t="s">
        <v>14</v>
      </c>
      <c r="C12" s="91">
        <v>0</v>
      </c>
      <c r="D12" s="91">
        <v>2</v>
      </c>
      <c r="E12" s="91">
        <v>0</v>
      </c>
      <c r="F12" s="85">
        <v>0</v>
      </c>
      <c r="G12" s="91">
        <v>0</v>
      </c>
      <c r="H12" s="91">
        <v>0</v>
      </c>
      <c r="I12" s="91"/>
      <c r="J12" s="91">
        <v>0</v>
      </c>
      <c r="K12" s="91">
        <v>0</v>
      </c>
      <c r="L12" s="91"/>
      <c r="M12" s="91"/>
      <c r="N12" s="91"/>
      <c r="O12" s="91"/>
      <c r="P12" s="91"/>
      <c r="Q12" s="91"/>
      <c r="R12" s="91"/>
      <c r="S12" s="92">
        <v>2</v>
      </c>
      <c r="T12" s="93">
        <v>0.4</v>
      </c>
      <c r="U12" s="94">
        <v>5</v>
      </c>
      <c r="V12" s="95">
        <v>1</v>
      </c>
    </row>
    <row r="13" spans="2:22" ht="15.75" customHeight="1">
      <c r="B13" s="78" t="s">
        <v>7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/>
      <c r="J13" s="79">
        <v>0</v>
      </c>
      <c r="K13" s="79">
        <v>0</v>
      </c>
      <c r="L13" s="79"/>
      <c r="M13" s="79"/>
      <c r="N13" s="79"/>
      <c r="O13" s="79"/>
      <c r="P13" s="79"/>
      <c r="Q13" s="79"/>
      <c r="R13" s="79"/>
      <c r="S13" s="80">
        <v>0</v>
      </c>
      <c r="T13" s="81">
        <v>0</v>
      </c>
      <c r="U13" s="82"/>
      <c r="V13" s="83"/>
    </row>
    <row r="14" spans="2:22" ht="15.75" customHeight="1">
      <c r="B14" s="84" t="s">
        <v>57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/>
      <c r="J14" s="85">
        <v>0</v>
      </c>
      <c r="K14" s="85">
        <v>0</v>
      </c>
      <c r="L14" s="85"/>
      <c r="M14" s="85"/>
      <c r="N14" s="85"/>
      <c r="O14" s="85"/>
      <c r="P14" s="85"/>
      <c r="Q14" s="85"/>
      <c r="R14" s="85"/>
      <c r="S14" s="86">
        <v>0</v>
      </c>
      <c r="T14" s="87">
        <v>0</v>
      </c>
      <c r="U14" s="88"/>
      <c r="V14" s="89"/>
    </row>
    <row r="15" spans="2:22" ht="15.75" customHeight="1">
      <c r="B15" s="90" t="s">
        <v>30</v>
      </c>
      <c r="C15" s="91">
        <v>0</v>
      </c>
      <c r="D15" s="91">
        <v>0</v>
      </c>
      <c r="E15" s="91">
        <v>0</v>
      </c>
      <c r="F15" s="85">
        <v>0</v>
      </c>
      <c r="G15" s="91">
        <v>0</v>
      </c>
      <c r="H15" s="91">
        <v>0</v>
      </c>
      <c r="I15" s="91"/>
      <c r="J15" s="91">
        <v>0</v>
      </c>
      <c r="K15" s="91">
        <v>0</v>
      </c>
      <c r="L15" s="91"/>
      <c r="M15" s="91"/>
      <c r="N15" s="91"/>
      <c r="O15" s="91"/>
      <c r="P15" s="91"/>
      <c r="Q15" s="91"/>
      <c r="R15" s="91"/>
      <c r="S15" s="92">
        <v>0</v>
      </c>
      <c r="T15" s="93">
        <v>0</v>
      </c>
      <c r="U15" s="94">
        <v>0</v>
      </c>
      <c r="V15" s="95">
        <v>0</v>
      </c>
    </row>
    <row r="16" spans="2:22" ht="15.75" customHeight="1">
      <c r="B16" s="78" t="s">
        <v>8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/>
      <c r="J16" s="79">
        <v>0</v>
      </c>
      <c r="K16" s="79">
        <v>0</v>
      </c>
      <c r="L16" s="79"/>
      <c r="M16" s="79"/>
      <c r="N16" s="79"/>
      <c r="O16" s="79"/>
      <c r="P16" s="79"/>
      <c r="Q16" s="79"/>
      <c r="R16" s="79"/>
      <c r="S16" s="80">
        <v>0</v>
      </c>
      <c r="T16" s="81">
        <v>0</v>
      </c>
      <c r="U16" s="82"/>
      <c r="V16" s="83"/>
    </row>
    <row r="17" spans="2:22" ht="15.75" customHeight="1">
      <c r="B17" s="84" t="s">
        <v>31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/>
      <c r="J17" s="85">
        <v>0</v>
      </c>
      <c r="K17" s="85">
        <v>0</v>
      </c>
      <c r="L17" s="85"/>
      <c r="M17" s="85"/>
      <c r="N17" s="85"/>
      <c r="O17" s="85"/>
      <c r="P17" s="85"/>
      <c r="Q17" s="85"/>
      <c r="R17" s="85"/>
      <c r="S17" s="86">
        <v>0</v>
      </c>
      <c r="T17" s="87">
        <v>0</v>
      </c>
      <c r="U17" s="88"/>
      <c r="V17" s="89"/>
    </row>
    <row r="18" spans="2:22" ht="15.75" customHeight="1">
      <c r="B18" s="84" t="s">
        <v>32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/>
      <c r="J18" s="85">
        <v>0</v>
      </c>
      <c r="K18" s="85">
        <v>0</v>
      </c>
      <c r="L18" s="85"/>
      <c r="M18" s="85"/>
      <c r="N18" s="85"/>
      <c r="O18" s="85"/>
      <c r="P18" s="85"/>
      <c r="Q18" s="85"/>
      <c r="R18" s="85"/>
      <c r="S18" s="86">
        <v>0</v>
      </c>
      <c r="T18" s="87">
        <v>0</v>
      </c>
      <c r="U18" s="88"/>
      <c r="V18" s="89"/>
    </row>
    <row r="19" spans="2:22" ht="15.75" customHeight="1">
      <c r="B19" s="84" t="s">
        <v>33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/>
      <c r="J19" s="85">
        <v>0</v>
      </c>
      <c r="K19" s="85">
        <v>0</v>
      </c>
      <c r="L19" s="85"/>
      <c r="M19" s="85"/>
      <c r="N19" s="85"/>
      <c r="O19" s="85"/>
      <c r="P19" s="85"/>
      <c r="Q19" s="85"/>
      <c r="R19" s="85"/>
      <c r="S19" s="86">
        <v>0</v>
      </c>
      <c r="T19" s="87">
        <v>0</v>
      </c>
      <c r="U19" s="88"/>
      <c r="V19" s="89"/>
    </row>
    <row r="20" spans="2:22" ht="15.75" customHeight="1">
      <c r="B20" s="90" t="s">
        <v>34</v>
      </c>
      <c r="C20" s="91">
        <v>0</v>
      </c>
      <c r="D20" s="91">
        <v>0</v>
      </c>
      <c r="E20" s="91">
        <v>0</v>
      </c>
      <c r="F20" s="85">
        <v>0</v>
      </c>
      <c r="G20" s="91">
        <v>0</v>
      </c>
      <c r="H20" s="91">
        <v>0</v>
      </c>
      <c r="I20" s="91"/>
      <c r="J20" s="91">
        <v>0</v>
      </c>
      <c r="K20" s="91">
        <v>0</v>
      </c>
      <c r="L20" s="91"/>
      <c r="M20" s="91"/>
      <c r="N20" s="91"/>
      <c r="O20" s="91"/>
      <c r="P20" s="91"/>
      <c r="Q20" s="91"/>
      <c r="R20" s="91"/>
      <c r="S20" s="92">
        <v>0</v>
      </c>
      <c r="T20" s="93">
        <v>0</v>
      </c>
      <c r="U20" s="94">
        <v>0</v>
      </c>
      <c r="V20" s="95">
        <v>0</v>
      </c>
    </row>
    <row r="21" spans="2:22" ht="15.75" customHeight="1">
      <c r="B21" s="78" t="s">
        <v>35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/>
      <c r="J21" s="79">
        <v>0</v>
      </c>
      <c r="K21" s="79">
        <v>0</v>
      </c>
      <c r="L21" s="79"/>
      <c r="M21" s="79"/>
      <c r="N21" s="79"/>
      <c r="O21" s="79"/>
      <c r="P21" s="79"/>
      <c r="Q21" s="79"/>
      <c r="R21" s="79"/>
      <c r="S21" s="80">
        <v>0</v>
      </c>
      <c r="T21" s="81">
        <v>0</v>
      </c>
      <c r="U21" s="82"/>
      <c r="V21" s="83"/>
    </row>
    <row r="22" spans="2:22" ht="15.75" customHeight="1">
      <c r="B22" s="90" t="s">
        <v>36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/>
      <c r="J22" s="91">
        <v>0</v>
      </c>
      <c r="K22" s="91">
        <v>0</v>
      </c>
      <c r="L22" s="91"/>
      <c r="M22" s="91"/>
      <c r="N22" s="91"/>
      <c r="O22" s="91"/>
      <c r="P22" s="91"/>
      <c r="Q22" s="91"/>
      <c r="R22" s="91"/>
      <c r="S22" s="92">
        <v>0</v>
      </c>
      <c r="T22" s="93">
        <v>0</v>
      </c>
      <c r="U22" s="94">
        <v>0</v>
      </c>
      <c r="V22" s="95">
        <v>0</v>
      </c>
    </row>
    <row r="23" spans="2:22" ht="15.75" customHeight="1">
      <c r="B23" s="78" t="s">
        <v>15</v>
      </c>
      <c r="C23" s="79">
        <v>0</v>
      </c>
      <c r="D23" s="79">
        <v>0</v>
      </c>
      <c r="E23" s="79">
        <v>0</v>
      </c>
      <c r="F23" s="85">
        <v>0</v>
      </c>
      <c r="G23" s="79">
        <v>0</v>
      </c>
      <c r="H23" s="79">
        <v>0</v>
      </c>
      <c r="I23" s="79"/>
      <c r="J23" s="79">
        <v>0</v>
      </c>
      <c r="K23" s="79">
        <v>0</v>
      </c>
      <c r="L23" s="79"/>
      <c r="M23" s="79"/>
      <c r="N23" s="79"/>
      <c r="O23" s="79"/>
      <c r="P23" s="79"/>
      <c r="Q23" s="79"/>
      <c r="R23" s="79"/>
      <c r="S23" s="80">
        <v>0</v>
      </c>
      <c r="T23" s="96">
        <v>0</v>
      </c>
      <c r="U23" s="97">
        <v>0</v>
      </c>
      <c r="V23" s="98">
        <v>0</v>
      </c>
    </row>
    <row r="24" spans="2:22" ht="15.75" customHeight="1">
      <c r="B24" s="78" t="s">
        <v>54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/>
      <c r="J24" s="79">
        <v>0</v>
      </c>
      <c r="K24" s="79">
        <v>0</v>
      </c>
      <c r="L24" s="79"/>
      <c r="M24" s="79"/>
      <c r="N24" s="79"/>
      <c r="O24" s="79"/>
      <c r="P24" s="79"/>
      <c r="Q24" s="79"/>
      <c r="R24" s="79"/>
      <c r="S24" s="80">
        <v>0</v>
      </c>
      <c r="T24" s="96">
        <v>0</v>
      </c>
      <c r="U24" s="97">
        <v>0</v>
      </c>
      <c r="V24" s="98">
        <v>0</v>
      </c>
    </row>
    <row r="25" spans="2:22" ht="15.75" customHeight="1">
      <c r="B25" s="78" t="s">
        <v>55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/>
      <c r="J25" s="79">
        <v>0</v>
      </c>
      <c r="K25" s="79">
        <v>0</v>
      </c>
      <c r="L25" s="79"/>
      <c r="M25" s="79"/>
      <c r="N25" s="79"/>
      <c r="O25" s="79"/>
      <c r="P25" s="79"/>
      <c r="Q25" s="79"/>
      <c r="R25" s="79"/>
      <c r="S25" s="80">
        <v>0</v>
      </c>
      <c r="T25" s="96">
        <v>0</v>
      </c>
      <c r="U25" s="97">
        <v>0</v>
      </c>
      <c r="V25" s="98">
        <v>0</v>
      </c>
    </row>
    <row r="26" spans="2:22" ht="15.75" customHeight="1">
      <c r="B26" s="78" t="s">
        <v>56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/>
      <c r="J26" s="79">
        <v>0</v>
      </c>
      <c r="K26" s="79">
        <v>0</v>
      </c>
      <c r="L26" s="79"/>
      <c r="M26" s="79"/>
      <c r="N26" s="79"/>
      <c r="O26" s="79"/>
      <c r="P26" s="79"/>
      <c r="Q26" s="79"/>
      <c r="R26" s="79"/>
      <c r="S26" s="80">
        <v>0</v>
      </c>
      <c r="T26" s="96">
        <v>0</v>
      </c>
      <c r="U26" s="97">
        <v>0</v>
      </c>
      <c r="V26" s="98">
        <v>0</v>
      </c>
    </row>
    <row r="27" spans="2:22" ht="15.75" customHeight="1">
      <c r="B27" s="111" t="s">
        <v>110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/>
      <c r="J27" s="79">
        <v>0</v>
      </c>
      <c r="K27" s="79">
        <v>0</v>
      </c>
      <c r="L27" s="79"/>
      <c r="M27" s="79"/>
      <c r="N27" s="79"/>
      <c r="O27" s="79"/>
      <c r="P27" s="79"/>
      <c r="Q27" s="79"/>
      <c r="R27" s="79"/>
      <c r="S27" s="80">
        <v>0</v>
      </c>
      <c r="T27" s="96">
        <v>0</v>
      </c>
      <c r="U27" s="97">
        <v>0</v>
      </c>
      <c r="V27" s="98">
        <v>0</v>
      </c>
    </row>
    <row r="28" spans="2:22" ht="15.75" customHeight="1">
      <c r="B28" s="111" t="s">
        <v>111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/>
      <c r="J28" s="79">
        <v>0</v>
      </c>
      <c r="K28" s="79">
        <v>0</v>
      </c>
      <c r="L28" s="79"/>
      <c r="M28" s="79"/>
      <c r="N28" s="79"/>
      <c r="O28" s="79"/>
      <c r="P28" s="79"/>
      <c r="Q28" s="79"/>
      <c r="R28" s="79"/>
      <c r="S28" s="80">
        <v>0</v>
      </c>
      <c r="T28" s="96">
        <v>0</v>
      </c>
      <c r="U28" s="97">
        <v>0</v>
      </c>
      <c r="V28" s="98">
        <v>0</v>
      </c>
    </row>
    <row r="29" spans="2:22" ht="15.75" customHeight="1">
      <c r="B29" s="111" t="s">
        <v>112</v>
      </c>
      <c r="C29" s="79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/>
      <c r="J29" s="79">
        <v>0</v>
      </c>
      <c r="K29" s="79">
        <v>0</v>
      </c>
      <c r="L29" s="79"/>
      <c r="M29" s="79"/>
      <c r="N29" s="79"/>
      <c r="O29" s="79"/>
      <c r="P29" s="79"/>
      <c r="Q29" s="79"/>
      <c r="R29" s="79"/>
      <c r="S29" s="80">
        <v>0</v>
      </c>
      <c r="T29" s="96">
        <v>0</v>
      </c>
      <c r="U29" s="97">
        <v>0</v>
      </c>
      <c r="V29" s="98">
        <v>0</v>
      </c>
    </row>
    <row r="30" spans="2:22" ht="15.75" customHeight="1" thickBot="1">
      <c r="B30" s="112" t="s">
        <v>113</v>
      </c>
      <c r="C30" s="79"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/>
      <c r="J30" s="79">
        <v>0</v>
      </c>
      <c r="K30" s="79">
        <v>0</v>
      </c>
      <c r="L30" s="79"/>
      <c r="M30" s="79"/>
      <c r="N30" s="79"/>
      <c r="O30" s="79"/>
      <c r="P30" s="79"/>
      <c r="Q30" s="79"/>
      <c r="R30" s="79"/>
      <c r="S30" s="80">
        <v>0</v>
      </c>
      <c r="T30" s="96">
        <v>0</v>
      </c>
      <c r="U30" s="97">
        <v>0</v>
      </c>
      <c r="V30" s="98">
        <v>0</v>
      </c>
    </row>
    <row r="31" spans="2:22" ht="13.5" customHeight="1" thickBot="1">
      <c r="B31" s="99" t="s">
        <v>17</v>
      </c>
      <c r="C31" s="100">
        <v>3</v>
      </c>
      <c r="D31" s="100">
        <v>2</v>
      </c>
      <c r="E31" s="100">
        <v>0</v>
      </c>
      <c r="F31" s="100">
        <v>0</v>
      </c>
      <c r="G31" s="100">
        <v>0</v>
      </c>
      <c r="H31" s="100">
        <v>0</v>
      </c>
      <c r="I31" s="100"/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1">
        <v>5</v>
      </c>
      <c r="T31" s="9"/>
      <c r="U31" s="8"/>
      <c r="V31" s="10"/>
    </row>
    <row r="32" spans="3:22" ht="13.5" customHeight="1" thickBot="1">
      <c r="C32" s="113">
        <v>0.6</v>
      </c>
      <c r="D32" s="114">
        <v>0.4</v>
      </c>
      <c r="E32" s="114">
        <v>0</v>
      </c>
      <c r="F32" s="114">
        <v>0</v>
      </c>
      <c r="G32" s="114">
        <v>0</v>
      </c>
      <c r="H32" s="114">
        <v>0</v>
      </c>
      <c r="I32" s="114"/>
      <c r="J32" s="114">
        <v>0</v>
      </c>
      <c r="K32" s="115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3">
        <v>0</v>
      </c>
      <c r="S32" s="9"/>
      <c r="T32" s="7"/>
      <c r="U32" s="7"/>
      <c r="V32" s="7"/>
    </row>
  </sheetData>
  <sheetProtection password="9F1D" sheet="1"/>
  <mergeCells count="4">
    <mergeCell ref="A3:W3"/>
    <mergeCell ref="A4:W4"/>
    <mergeCell ref="A5:W5"/>
    <mergeCell ref="A6:W6"/>
  </mergeCells>
  <printOptions/>
  <pageMargins left="0.54" right="0.75" top="0.34" bottom="1" header="0.21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W32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9.140625" style="0" customWidth="1"/>
    <col min="2" max="8" width="10.421875" style="0" customWidth="1"/>
    <col min="9" max="10" width="10.00390625" style="0" customWidth="1"/>
    <col min="11" max="16" width="0.2890625" style="0" hidden="1" customWidth="1"/>
    <col min="17" max="17" width="2.57421875" style="0" hidden="1" customWidth="1"/>
    <col min="18" max="18" width="7.140625" style="0" customWidth="1"/>
    <col min="19" max="22" width="7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3" ht="19.5" customHeight="1">
      <c r="A3" s="125" t="s">
        <v>50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3" ht="12.75" customHeight="1">
      <c r="A4" s="127" t="s">
        <v>48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3" s="46" customFormat="1" ht="15" customHeight="1">
      <c r="A5" s="128" t="s">
        <v>51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</row>
    <row r="6" spans="1:23" ht="15" customHeight="1">
      <c r="A6" s="129" t="s">
        <v>144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/>
      <c r="P7" s="1"/>
      <c r="Q7" s="1"/>
      <c r="R7" s="1"/>
      <c r="S7" s="1"/>
      <c r="T7" s="1"/>
      <c r="U7" s="6" t="s">
        <v>0</v>
      </c>
    </row>
    <row r="8" ht="12.75" customHeight="1">
      <c r="S8" s="2"/>
    </row>
    <row r="9" spans="2:21" ht="96" customHeight="1">
      <c r="B9" s="72" t="s">
        <v>133</v>
      </c>
      <c r="C9" s="73" t="s">
        <v>134</v>
      </c>
      <c r="D9" s="73" t="s">
        <v>135</v>
      </c>
      <c r="E9" s="122"/>
      <c r="F9" s="73" t="s">
        <v>139</v>
      </c>
      <c r="G9" s="73" t="s">
        <v>136</v>
      </c>
      <c r="H9" s="122" t="s">
        <v>141</v>
      </c>
      <c r="I9" s="73" t="s">
        <v>137</v>
      </c>
      <c r="J9" s="73" t="s">
        <v>138</v>
      </c>
      <c r="K9" s="73"/>
      <c r="L9" s="73"/>
      <c r="M9" s="73"/>
      <c r="N9" s="73"/>
      <c r="O9" s="73"/>
      <c r="P9" s="73"/>
      <c r="Q9" s="73"/>
      <c r="R9" s="74" t="s">
        <v>17</v>
      </c>
      <c r="S9" s="75" t="s">
        <v>18</v>
      </c>
      <c r="T9" s="76" t="s">
        <v>19</v>
      </c>
      <c r="U9" s="77" t="s">
        <v>20</v>
      </c>
    </row>
    <row r="10" spans="1:21" ht="15.75" customHeight="1">
      <c r="A10" s="78" t="s">
        <v>28</v>
      </c>
      <c r="B10" s="79">
        <v>0</v>
      </c>
      <c r="C10" s="79">
        <v>0</v>
      </c>
      <c r="D10" s="79">
        <v>0</v>
      </c>
      <c r="E10" s="79"/>
      <c r="F10" s="79">
        <v>31</v>
      </c>
      <c r="G10" s="79">
        <v>0</v>
      </c>
      <c r="H10" s="79">
        <v>0</v>
      </c>
      <c r="I10" s="79">
        <v>0</v>
      </c>
      <c r="J10" s="79">
        <v>0</v>
      </c>
      <c r="K10" s="79"/>
      <c r="L10" s="79"/>
      <c r="M10" s="79"/>
      <c r="N10" s="79"/>
      <c r="O10" s="79"/>
      <c r="P10" s="79"/>
      <c r="Q10" s="79"/>
      <c r="R10" s="80">
        <v>31</v>
      </c>
      <c r="S10" s="81">
        <v>0.03399122807017544</v>
      </c>
      <c r="T10" s="82"/>
      <c r="U10" s="83"/>
    </row>
    <row r="11" spans="1:21" ht="15.75" customHeight="1">
      <c r="A11" s="84" t="s">
        <v>29</v>
      </c>
      <c r="B11" s="85">
        <v>5</v>
      </c>
      <c r="C11" s="85">
        <v>0</v>
      </c>
      <c r="D11" s="85">
        <v>0</v>
      </c>
      <c r="E11" s="85"/>
      <c r="F11" s="85">
        <v>79</v>
      </c>
      <c r="G11" s="85">
        <v>6</v>
      </c>
      <c r="H11" s="85">
        <v>0</v>
      </c>
      <c r="I11" s="85">
        <v>0</v>
      </c>
      <c r="J11" s="85">
        <v>9</v>
      </c>
      <c r="K11" s="85"/>
      <c r="L11" s="85"/>
      <c r="M11" s="85"/>
      <c r="N11" s="85"/>
      <c r="O11" s="85"/>
      <c r="P11" s="85"/>
      <c r="Q11" s="85"/>
      <c r="R11" s="86">
        <v>99</v>
      </c>
      <c r="S11" s="87">
        <v>0.10855263157894737</v>
      </c>
      <c r="T11" s="88"/>
      <c r="U11" s="89"/>
    </row>
    <row r="12" spans="1:21" ht="15.75" customHeight="1">
      <c r="A12" s="90" t="s">
        <v>14</v>
      </c>
      <c r="B12" s="91">
        <v>247</v>
      </c>
      <c r="C12" s="91">
        <v>28</v>
      </c>
      <c r="D12" s="91">
        <v>56</v>
      </c>
      <c r="E12" s="91"/>
      <c r="F12" s="91">
        <v>0</v>
      </c>
      <c r="G12" s="91">
        <v>0</v>
      </c>
      <c r="H12" s="85">
        <v>4</v>
      </c>
      <c r="I12" s="91">
        <v>85</v>
      </c>
      <c r="J12" s="91">
        <v>0</v>
      </c>
      <c r="K12" s="91"/>
      <c r="L12" s="91"/>
      <c r="M12" s="91"/>
      <c r="N12" s="91"/>
      <c r="O12" s="91"/>
      <c r="P12" s="91"/>
      <c r="Q12" s="91"/>
      <c r="R12" s="92">
        <v>420</v>
      </c>
      <c r="S12" s="93">
        <v>0.4605263157894737</v>
      </c>
      <c r="T12" s="94">
        <v>550</v>
      </c>
      <c r="U12" s="95">
        <v>0.6030701754385965</v>
      </c>
    </row>
    <row r="13" spans="1:21" ht="15.75" customHeight="1">
      <c r="A13" s="78" t="s">
        <v>7</v>
      </c>
      <c r="B13" s="79">
        <v>0</v>
      </c>
      <c r="C13" s="79">
        <v>0</v>
      </c>
      <c r="D13" s="79">
        <v>0</v>
      </c>
      <c r="E13" s="79"/>
      <c r="F13" s="79">
        <v>0</v>
      </c>
      <c r="G13" s="79">
        <v>0</v>
      </c>
      <c r="H13" s="79">
        <v>0</v>
      </c>
      <c r="I13" s="79">
        <v>0</v>
      </c>
      <c r="J13" s="79">
        <v>1</v>
      </c>
      <c r="K13" s="79"/>
      <c r="L13" s="79"/>
      <c r="M13" s="79"/>
      <c r="N13" s="79"/>
      <c r="O13" s="79"/>
      <c r="P13" s="79"/>
      <c r="Q13" s="79"/>
      <c r="R13" s="80">
        <v>1</v>
      </c>
      <c r="S13" s="81">
        <v>0.0010964912280701754</v>
      </c>
      <c r="T13" s="82"/>
      <c r="U13" s="83"/>
    </row>
    <row r="14" spans="1:21" ht="15.75" customHeight="1">
      <c r="A14" s="84" t="s">
        <v>57</v>
      </c>
      <c r="B14" s="85">
        <v>0</v>
      </c>
      <c r="C14" s="85">
        <v>0</v>
      </c>
      <c r="D14" s="85">
        <v>0</v>
      </c>
      <c r="E14" s="85"/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/>
      <c r="L14" s="85"/>
      <c r="M14" s="85"/>
      <c r="N14" s="85"/>
      <c r="O14" s="85"/>
      <c r="P14" s="85"/>
      <c r="Q14" s="85"/>
      <c r="R14" s="86">
        <v>0</v>
      </c>
      <c r="S14" s="87">
        <v>0</v>
      </c>
      <c r="T14" s="88"/>
      <c r="U14" s="89"/>
    </row>
    <row r="15" spans="1:21" ht="15.75" customHeight="1">
      <c r="A15" s="90" t="s">
        <v>30</v>
      </c>
      <c r="B15" s="91">
        <v>0</v>
      </c>
      <c r="C15" s="91">
        <v>0</v>
      </c>
      <c r="D15" s="91">
        <v>0</v>
      </c>
      <c r="E15" s="91"/>
      <c r="F15" s="91">
        <v>78</v>
      </c>
      <c r="G15" s="91">
        <v>0</v>
      </c>
      <c r="H15" s="85">
        <v>0</v>
      </c>
      <c r="I15" s="91">
        <v>0</v>
      </c>
      <c r="J15" s="91">
        <v>11</v>
      </c>
      <c r="K15" s="91"/>
      <c r="L15" s="91"/>
      <c r="M15" s="91"/>
      <c r="N15" s="91"/>
      <c r="O15" s="91"/>
      <c r="P15" s="91"/>
      <c r="Q15" s="91"/>
      <c r="R15" s="92">
        <v>89</v>
      </c>
      <c r="S15" s="93">
        <v>0.09758771929824561</v>
      </c>
      <c r="T15" s="94">
        <v>90</v>
      </c>
      <c r="U15" s="95">
        <v>0.09868421052631579</v>
      </c>
    </row>
    <row r="16" spans="1:21" ht="15.75" customHeight="1">
      <c r="A16" s="78" t="s">
        <v>8</v>
      </c>
      <c r="B16" s="79">
        <v>0</v>
      </c>
      <c r="C16" s="79">
        <v>0</v>
      </c>
      <c r="D16" s="79">
        <v>0</v>
      </c>
      <c r="E16" s="79"/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/>
      <c r="L16" s="79"/>
      <c r="M16" s="79"/>
      <c r="N16" s="79"/>
      <c r="O16" s="79"/>
      <c r="P16" s="79"/>
      <c r="Q16" s="79"/>
      <c r="R16" s="80">
        <v>0</v>
      </c>
      <c r="S16" s="81">
        <v>0</v>
      </c>
      <c r="T16" s="82"/>
      <c r="U16" s="83"/>
    </row>
    <row r="17" spans="1:21" ht="15.75" customHeight="1">
      <c r="A17" s="84" t="s">
        <v>31</v>
      </c>
      <c r="B17" s="85">
        <v>0</v>
      </c>
      <c r="C17" s="85">
        <v>0</v>
      </c>
      <c r="D17" s="85">
        <v>0</v>
      </c>
      <c r="E17" s="85"/>
      <c r="F17" s="85">
        <v>4</v>
      </c>
      <c r="G17" s="85">
        <v>0</v>
      </c>
      <c r="H17" s="85">
        <v>0</v>
      </c>
      <c r="I17" s="85">
        <v>0</v>
      </c>
      <c r="J17" s="85">
        <v>0</v>
      </c>
      <c r="K17" s="85"/>
      <c r="L17" s="85"/>
      <c r="M17" s="85"/>
      <c r="N17" s="85"/>
      <c r="O17" s="85"/>
      <c r="P17" s="85"/>
      <c r="Q17" s="85"/>
      <c r="R17" s="86">
        <v>4</v>
      </c>
      <c r="S17" s="87">
        <v>0.0043859649122807015</v>
      </c>
      <c r="T17" s="88"/>
      <c r="U17" s="89"/>
    </row>
    <row r="18" spans="1:21" ht="15.75" customHeight="1">
      <c r="A18" s="84" t="s">
        <v>32</v>
      </c>
      <c r="B18" s="85">
        <v>0</v>
      </c>
      <c r="C18" s="85">
        <v>0</v>
      </c>
      <c r="D18" s="85">
        <v>0</v>
      </c>
      <c r="E18" s="85"/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/>
      <c r="L18" s="85"/>
      <c r="M18" s="85"/>
      <c r="N18" s="85"/>
      <c r="O18" s="85"/>
      <c r="P18" s="85"/>
      <c r="Q18" s="85"/>
      <c r="R18" s="86">
        <v>0</v>
      </c>
      <c r="S18" s="87">
        <v>0</v>
      </c>
      <c r="T18" s="88"/>
      <c r="U18" s="89"/>
    </row>
    <row r="19" spans="1:21" ht="15.75" customHeight="1">
      <c r="A19" s="84" t="s">
        <v>33</v>
      </c>
      <c r="B19" s="85">
        <v>0</v>
      </c>
      <c r="C19" s="85">
        <v>0</v>
      </c>
      <c r="D19" s="85">
        <v>0</v>
      </c>
      <c r="E19" s="85"/>
      <c r="F19" s="85">
        <v>3</v>
      </c>
      <c r="G19" s="85">
        <v>0</v>
      </c>
      <c r="H19" s="85">
        <v>0</v>
      </c>
      <c r="I19" s="85">
        <v>0</v>
      </c>
      <c r="J19" s="85">
        <v>0</v>
      </c>
      <c r="K19" s="85"/>
      <c r="L19" s="85"/>
      <c r="M19" s="85"/>
      <c r="N19" s="85"/>
      <c r="O19" s="85"/>
      <c r="P19" s="85"/>
      <c r="Q19" s="85"/>
      <c r="R19" s="86">
        <v>3</v>
      </c>
      <c r="S19" s="87">
        <v>0.003289473684210526</v>
      </c>
      <c r="T19" s="88"/>
      <c r="U19" s="89"/>
    </row>
    <row r="20" spans="1:21" ht="15.75" customHeight="1">
      <c r="A20" s="90" t="s">
        <v>34</v>
      </c>
      <c r="B20" s="91">
        <v>0</v>
      </c>
      <c r="C20" s="91">
        <v>0</v>
      </c>
      <c r="D20" s="91">
        <v>0</v>
      </c>
      <c r="E20" s="91"/>
      <c r="F20" s="91">
        <v>2</v>
      </c>
      <c r="G20" s="91">
        <v>0</v>
      </c>
      <c r="H20" s="85">
        <v>0</v>
      </c>
      <c r="I20" s="91">
        <v>0</v>
      </c>
      <c r="J20" s="91">
        <v>0</v>
      </c>
      <c r="K20" s="91"/>
      <c r="L20" s="91"/>
      <c r="M20" s="91"/>
      <c r="N20" s="91"/>
      <c r="O20" s="91"/>
      <c r="P20" s="91"/>
      <c r="Q20" s="91"/>
      <c r="R20" s="92">
        <v>2</v>
      </c>
      <c r="S20" s="93">
        <v>0.0021929824561403508</v>
      </c>
      <c r="T20" s="94">
        <v>9</v>
      </c>
      <c r="U20" s="95">
        <v>0.009868421052631578</v>
      </c>
    </row>
    <row r="21" spans="1:21" ht="15.75" customHeight="1">
      <c r="A21" s="78" t="s">
        <v>35</v>
      </c>
      <c r="B21" s="79">
        <v>0</v>
      </c>
      <c r="C21" s="79">
        <v>0</v>
      </c>
      <c r="D21" s="79">
        <v>0</v>
      </c>
      <c r="E21" s="79"/>
      <c r="F21" s="79">
        <v>29</v>
      </c>
      <c r="G21" s="79">
        <v>0</v>
      </c>
      <c r="H21" s="79">
        <v>0</v>
      </c>
      <c r="I21" s="79">
        <v>0</v>
      </c>
      <c r="J21" s="79">
        <v>7</v>
      </c>
      <c r="K21" s="79"/>
      <c r="L21" s="79"/>
      <c r="M21" s="79"/>
      <c r="N21" s="79"/>
      <c r="O21" s="79"/>
      <c r="P21" s="79"/>
      <c r="Q21" s="79"/>
      <c r="R21" s="80">
        <v>36</v>
      </c>
      <c r="S21" s="81">
        <v>0.039473684210526314</v>
      </c>
      <c r="T21" s="82"/>
      <c r="U21" s="83"/>
    </row>
    <row r="22" spans="1:21" ht="15.75" customHeight="1">
      <c r="A22" s="90" t="s">
        <v>36</v>
      </c>
      <c r="B22" s="91">
        <v>0</v>
      </c>
      <c r="C22" s="91">
        <v>0</v>
      </c>
      <c r="D22" s="91">
        <v>0</v>
      </c>
      <c r="E22" s="91"/>
      <c r="F22" s="91">
        <v>0</v>
      </c>
      <c r="G22" s="91">
        <v>0</v>
      </c>
      <c r="H22" s="91">
        <v>0</v>
      </c>
      <c r="I22" s="91">
        <v>0</v>
      </c>
      <c r="J22" s="91">
        <v>1</v>
      </c>
      <c r="K22" s="91"/>
      <c r="L22" s="91"/>
      <c r="M22" s="91"/>
      <c r="N22" s="91"/>
      <c r="O22" s="91"/>
      <c r="P22" s="91"/>
      <c r="Q22" s="91"/>
      <c r="R22" s="92">
        <v>1</v>
      </c>
      <c r="S22" s="93">
        <v>0.0010964912280701754</v>
      </c>
      <c r="T22" s="94">
        <v>37</v>
      </c>
      <c r="U22" s="95">
        <v>0.04057017543859649</v>
      </c>
    </row>
    <row r="23" spans="1:21" ht="15.75" customHeight="1">
      <c r="A23" s="78" t="s">
        <v>15</v>
      </c>
      <c r="B23" s="79">
        <v>0</v>
      </c>
      <c r="C23" s="79">
        <v>0</v>
      </c>
      <c r="D23" s="79">
        <v>0</v>
      </c>
      <c r="E23" s="79"/>
      <c r="F23" s="79">
        <v>163</v>
      </c>
      <c r="G23" s="79">
        <v>0</v>
      </c>
      <c r="H23" s="85">
        <v>0</v>
      </c>
      <c r="I23" s="79">
        <v>0</v>
      </c>
      <c r="J23" s="79">
        <v>27</v>
      </c>
      <c r="K23" s="79"/>
      <c r="L23" s="79"/>
      <c r="M23" s="79"/>
      <c r="N23" s="79"/>
      <c r="O23" s="79"/>
      <c r="P23" s="79"/>
      <c r="Q23" s="79"/>
      <c r="R23" s="80">
        <v>190</v>
      </c>
      <c r="S23" s="96">
        <v>0.20833333333333334</v>
      </c>
      <c r="T23" s="97">
        <v>190</v>
      </c>
      <c r="U23" s="98">
        <v>0.20833333333333334</v>
      </c>
    </row>
    <row r="24" spans="1:21" ht="15.75" customHeight="1">
      <c r="A24" s="78" t="s">
        <v>54</v>
      </c>
      <c r="B24" s="79">
        <v>0</v>
      </c>
      <c r="C24" s="79">
        <v>0</v>
      </c>
      <c r="D24" s="79">
        <v>0</v>
      </c>
      <c r="E24" s="79"/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/>
      <c r="L24" s="79"/>
      <c r="M24" s="79"/>
      <c r="N24" s="79"/>
      <c r="O24" s="79"/>
      <c r="P24" s="79"/>
      <c r="Q24" s="79"/>
      <c r="R24" s="80">
        <v>0</v>
      </c>
      <c r="S24" s="96">
        <v>0</v>
      </c>
      <c r="T24" s="97">
        <v>0</v>
      </c>
      <c r="U24" s="98">
        <v>0</v>
      </c>
    </row>
    <row r="25" spans="1:21" ht="15.75" customHeight="1">
      <c r="A25" s="78" t="s">
        <v>55</v>
      </c>
      <c r="B25" s="79">
        <v>0</v>
      </c>
      <c r="C25" s="79">
        <v>0</v>
      </c>
      <c r="D25" s="79">
        <v>0</v>
      </c>
      <c r="E25" s="79"/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/>
      <c r="L25" s="79"/>
      <c r="M25" s="79"/>
      <c r="N25" s="79"/>
      <c r="O25" s="79"/>
      <c r="P25" s="79"/>
      <c r="Q25" s="79"/>
      <c r="R25" s="80">
        <v>0</v>
      </c>
      <c r="S25" s="96">
        <v>0</v>
      </c>
      <c r="T25" s="97">
        <v>0</v>
      </c>
      <c r="U25" s="98">
        <v>0</v>
      </c>
    </row>
    <row r="26" spans="1:21" ht="15.75" customHeight="1">
      <c r="A26" s="78" t="s">
        <v>56</v>
      </c>
      <c r="B26" s="79">
        <v>0</v>
      </c>
      <c r="C26" s="79">
        <v>0</v>
      </c>
      <c r="D26" s="79">
        <v>0</v>
      </c>
      <c r="E26" s="79"/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/>
      <c r="L26" s="79"/>
      <c r="M26" s="79"/>
      <c r="N26" s="79"/>
      <c r="O26" s="79"/>
      <c r="P26" s="79"/>
      <c r="Q26" s="79"/>
      <c r="R26" s="80">
        <v>0</v>
      </c>
      <c r="S26" s="96">
        <v>0</v>
      </c>
      <c r="T26" s="97">
        <v>0</v>
      </c>
      <c r="U26" s="98">
        <v>0</v>
      </c>
    </row>
    <row r="27" spans="1:21" ht="15.75" customHeight="1">
      <c r="A27" s="111" t="s">
        <v>110</v>
      </c>
      <c r="B27" s="79">
        <v>0</v>
      </c>
      <c r="C27" s="79">
        <v>0</v>
      </c>
      <c r="D27" s="79">
        <v>0</v>
      </c>
      <c r="E27" s="79"/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/>
      <c r="L27" s="79"/>
      <c r="M27" s="79"/>
      <c r="N27" s="79"/>
      <c r="O27" s="79"/>
      <c r="P27" s="79"/>
      <c r="Q27" s="79"/>
      <c r="R27" s="80">
        <v>0</v>
      </c>
      <c r="S27" s="96">
        <v>0</v>
      </c>
      <c r="T27" s="97">
        <v>0</v>
      </c>
      <c r="U27" s="98">
        <v>0</v>
      </c>
    </row>
    <row r="28" spans="1:21" ht="15.75" customHeight="1">
      <c r="A28" s="111" t="s">
        <v>111</v>
      </c>
      <c r="B28" s="79">
        <v>0</v>
      </c>
      <c r="C28" s="79">
        <v>0</v>
      </c>
      <c r="D28" s="79">
        <v>0</v>
      </c>
      <c r="E28" s="79"/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/>
      <c r="L28" s="79"/>
      <c r="M28" s="79"/>
      <c r="N28" s="79"/>
      <c r="O28" s="79"/>
      <c r="P28" s="79"/>
      <c r="Q28" s="79"/>
      <c r="R28" s="80">
        <v>0</v>
      </c>
      <c r="S28" s="96">
        <v>0</v>
      </c>
      <c r="T28" s="97">
        <v>0</v>
      </c>
      <c r="U28" s="98">
        <v>0</v>
      </c>
    </row>
    <row r="29" spans="1:21" ht="15.75" customHeight="1">
      <c r="A29" s="111" t="s">
        <v>112</v>
      </c>
      <c r="B29" s="79">
        <v>0</v>
      </c>
      <c r="C29" s="79">
        <v>0</v>
      </c>
      <c r="D29" s="79">
        <v>0</v>
      </c>
      <c r="E29" s="79"/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/>
      <c r="L29" s="79"/>
      <c r="M29" s="79"/>
      <c r="N29" s="79"/>
      <c r="O29" s="79"/>
      <c r="P29" s="79"/>
      <c r="Q29" s="79"/>
      <c r="R29" s="80">
        <v>0</v>
      </c>
      <c r="S29" s="96">
        <v>0</v>
      </c>
      <c r="T29" s="97">
        <v>0</v>
      </c>
      <c r="U29" s="98">
        <v>0</v>
      </c>
    </row>
    <row r="30" spans="1:21" ht="15.75" customHeight="1" thickBot="1">
      <c r="A30" s="112" t="s">
        <v>113</v>
      </c>
      <c r="B30" s="79">
        <v>0</v>
      </c>
      <c r="C30" s="79">
        <v>0</v>
      </c>
      <c r="D30" s="79">
        <v>0</v>
      </c>
      <c r="E30" s="79"/>
      <c r="F30" s="79">
        <v>36</v>
      </c>
      <c r="G30" s="79">
        <v>0</v>
      </c>
      <c r="H30" s="79">
        <v>0</v>
      </c>
      <c r="I30" s="79">
        <v>0</v>
      </c>
      <c r="J30" s="79">
        <v>0</v>
      </c>
      <c r="K30" s="79"/>
      <c r="L30" s="79"/>
      <c r="M30" s="79"/>
      <c r="N30" s="79"/>
      <c r="O30" s="79"/>
      <c r="P30" s="79"/>
      <c r="Q30" s="79"/>
      <c r="R30" s="80">
        <v>36</v>
      </c>
      <c r="S30" s="96">
        <v>0.039473684210526314</v>
      </c>
      <c r="T30" s="97">
        <v>36</v>
      </c>
      <c r="U30" s="98">
        <v>0.039473684210526314</v>
      </c>
    </row>
    <row r="31" spans="1:21" ht="13.5" customHeight="1" thickBot="1">
      <c r="A31" s="99" t="s">
        <v>17</v>
      </c>
      <c r="B31" s="100">
        <v>252</v>
      </c>
      <c r="C31" s="100">
        <v>28</v>
      </c>
      <c r="D31" s="100">
        <v>56</v>
      </c>
      <c r="E31" s="100"/>
      <c r="F31" s="100">
        <v>425</v>
      </c>
      <c r="G31" s="100">
        <v>6</v>
      </c>
      <c r="H31" s="100">
        <v>4</v>
      </c>
      <c r="I31" s="100">
        <v>85</v>
      </c>
      <c r="J31" s="100">
        <v>56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16">
        <v>912</v>
      </c>
      <c r="S31" s="9"/>
      <c r="T31" s="8"/>
      <c r="U31" s="10"/>
    </row>
    <row r="32" spans="2:21" ht="13.5" customHeight="1" thickBot="1">
      <c r="B32" s="113">
        <v>0.27631578947368424</v>
      </c>
      <c r="C32" s="114">
        <v>0.03070175438596491</v>
      </c>
      <c r="D32" s="114">
        <v>0.06140350877192982</v>
      </c>
      <c r="E32" s="114"/>
      <c r="F32" s="114">
        <v>0.46600877192982454</v>
      </c>
      <c r="G32" s="114">
        <v>0.006578947368421052</v>
      </c>
      <c r="H32" s="114">
        <v>0.0043859649122807015</v>
      </c>
      <c r="I32" s="114">
        <v>0.09320175438596491</v>
      </c>
      <c r="J32" s="115">
        <v>0.06140350877192982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3">
        <v>0</v>
      </c>
      <c r="R32" s="9"/>
      <c r="S32" s="7"/>
      <c r="T32" s="7"/>
      <c r="U32" s="7"/>
    </row>
  </sheetData>
  <sheetProtection password="9F1D" sheet="1"/>
  <mergeCells count="4">
    <mergeCell ref="A3:W3"/>
    <mergeCell ref="A4:W4"/>
    <mergeCell ref="A5:W5"/>
    <mergeCell ref="A6:W6"/>
  </mergeCells>
  <printOptions/>
  <pageMargins left="0.75" right="0.75" top="0.47" bottom="1" header="0.3" footer="0.5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X57"/>
  <sheetViews>
    <sheetView zoomScalePageLayoutView="0" workbookViewId="0" topLeftCell="A2">
      <selection activeCell="Z40" sqref="Z40"/>
    </sheetView>
  </sheetViews>
  <sheetFormatPr defaultColWidth="9.140625" defaultRowHeight="12.75"/>
  <cols>
    <col min="1" max="1" width="4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125" style="11" customWidth="1"/>
    <col min="18" max="18" width="1.7109375" style="11" customWidth="1"/>
    <col min="19" max="19" width="5.574218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125" style="11" customWidth="1"/>
    <col min="24" max="24" width="1.28515625" style="11" customWidth="1"/>
    <col min="25" max="16384" width="9.140625" style="11" customWidth="1"/>
  </cols>
  <sheetData>
    <row r="1" ht="12.75" hidden="1"/>
    <row r="2" spans="2:22" ht="18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ht="6" customHeight="1"/>
    <row r="4" spans="2:22" ht="15.7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2:22" ht="12" customHeight="1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</row>
    <row r="6" ht="4.5" customHeight="1"/>
    <row r="7" spans="2:22" ht="12" customHeight="1" hidden="1"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</row>
    <row r="8" ht="12.75" hidden="1"/>
    <row r="9" spans="2:17" ht="15.7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ht="3.75" customHeight="1"/>
    <row r="11" spans="2:22" ht="106.5" customHeight="1"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</row>
    <row r="12" ht="6.75" customHeight="1" hidden="1"/>
    <row r="13" spans="2:22" ht="10.5" customHeight="1"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/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22"/>
      <c r="K19" s="117"/>
      <c r="L19" s="21"/>
      <c r="M19" s="22"/>
      <c r="N19" s="22"/>
      <c r="O19" s="40"/>
      <c r="P19" s="22"/>
      <c r="Q19" s="40"/>
      <c r="R19" s="22"/>
      <c r="S19" s="22"/>
      <c r="T19" s="22"/>
      <c r="U19" s="22"/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/>
      <c r="D23" s="25"/>
      <c r="E23" s="25"/>
      <c r="F23" s="5"/>
      <c r="G23" s="118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2"/>
      <c r="T23" s="5"/>
      <c r="U23" s="38"/>
      <c r="V23" s="5"/>
      <c r="W23" s="42"/>
      <c r="X23" s="26"/>
    </row>
    <row r="24" spans="2:24" ht="15.75" customHeight="1">
      <c r="B24" s="24"/>
      <c r="C24" s="25"/>
      <c r="D24" s="25"/>
      <c r="E24" s="25"/>
      <c r="F24" s="5"/>
      <c r="G24" s="118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2"/>
      <c r="T24" s="5"/>
      <c r="U24" s="39"/>
      <c r="V24" s="5"/>
      <c r="W24" s="42"/>
      <c r="X24" s="26"/>
    </row>
    <row r="25" spans="2:24" ht="15.75" customHeight="1">
      <c r="B25" s="24"/>
      <c r="C25" s="25"/>
      <c r="D25" s="25"/>
      <c r="E25" s="25"/>
      <c r="F25" s="5"/>
      <c r="G25" s="118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2"/>
      <c r="T25" s="5"/>
      <c r="U25" s="39"/>
      <c r="V25" s="5"/>
      <c r="W25" s="42"/>
      <c r="X25" s="26"/>
    </row>
    <row r="26" spans="2:24" ht="15.75" customHeight="1">
      <c r="B26" s="24"/>
      <c r="C26" s="25"/>
      <c r="D26" s="25"/>
      <c r="E26" s="25"/>
      <c r="F26" s="5"/>
      <c r="G26" s="118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2"/>
      <c r="T26" s="5"/>
      <c r="U26" s="39"/>
      <c r="V26" s="5"/>
      <c r="W26" s="42"/>
      <c r="X26" s="26"/>
    </row>
    <row r="27" spans="2:24" ht="15.75" customHeight="1">
      <c r="B27" s="24"/>
      <c r="C27" s="25"/>
      <c r="D27" s="25"/>
      <c r="E27" s="25"/>
      <c r="F27" s="5"/>
      <c r="G27" s="118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2"/>
      <c r="T27" s="5"/>
      <c r="U27" s="39"/>
      <c r="V27" s="5"/>
      <c r="W27" s="42"/>
      <c r="X27" s="26"/>
    </row>
    <row r="28" spans="2:24" ht="15.75" customHeight="1">
      <c r="B28" s="24"/>
      <c r="C28" s="25"/>
      <c r="D28" s="25"/>
      <c r="E28" s="25"/>
      <c r="F28" s="5"/>
      <c r="G28" s="118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2"/>
      <c r="T28" s="5"/>
      <c r="U28" s="39"/>
      <c r="V28" s="5"/>
      <c r="W28" s="42"/>
      <c r="X28" s="26"/>
    </row>
    <row r="29" spans="2:24" ht="15.75" customHeight="1">
      <c r="B29" s="24"/>
      <c r="C29" s="25"/>
      <c r="D29" s="25"/>
      <c r="E29" s="25"/>
      <c r="F29" s="5"/>
      <c r="G29" s="118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2"/>
      <c r="T29" s="5"/>
      <c r="U29" s="39"/>
      <c r="V29" s="5"/>
      <c r="W29" s="42"/>
      <c r="X29" s="26"/>
    </row>
    <row r="30" spans="2:24" ht="15.75" customHeight="1">
      <c r="B30" s="24"/>
      <c r="C30" s="25"/>
      <c r="D30" s="25"/>
      <c r="E30" s="25"/>
      <c r="F30" s="5"/>
      <c r="G30" s="118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2"/>
      <c r="T30" s="5"/>
      <c r="U30" s="39"/>
      <c r="V30" s="5"/>
      <c r="W30" s="42"/>
      <c r="X30" s="26"/>
    </row>
    <row r="31" spans="2:24" ht="15.75" customHeight="1">
      <c r="B31" s="24"/>
      <c r="C31" s="25"/>
      <c r="D31" s="25"/>
      <c r="E31" s="25"/>
      <c r="F31" s="5"/>
      <c r="G31" s="118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2"/>
      <c r="T31" s="5"/>
      <c r="U31" s="39"/>
      <c r="V31" s="5"/>
      <c r="W31" s="42"/>
      <c r="X31" s="26"/>
    </row>
    <row r="32" spans="2:24" ht="15.75" customHeight="1">
      <c r="B32" s="24"/>
      <c r="C32" s="25"/>
      <c r="D32" s="25"/>
      <c r="E32" s="25"/>
      <c r="F32" s="5"/>
      <c r="G32" s="118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2"/>
      <c r="T32" s="5"/>
      <c r="U32" s="39"/>
      <c r="V32" s="5"/>
      <c r="W32" s="42"/>
      <c r="X32" s="26"/>
    </row>
    <row r="33" spans="2:24" ht="15.75" customHeight="1">
      <c r="B33" s="24"/>
      <c r="C33" s="25"/>
      <c r="D33" s="25"/>
      <c r="E33" s="25"/>
      <c r="F33" s="5"/>
      <c r="G33" s="118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2"/>
      <c r="T33" s="5"/>
      <c r="U33" s="39"/>
      <c r="V33" s="5"/>
      <c r="W33" s="42"/>
      <c r="X33" s="26"/>
    </row>
    <row r="34" spans="2:24" ht="15.75" customHeight="1">
      <c r="B34" s="24"/>
      <c r="C34" s="25"/>
      <c r="D34" s="25"/>
      <c r="E34" s="25"/>
      <c r="F34" s="5"/>
      <c r="G34" s="118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2"/>
      <c r="T34" s="5"/>
      <c r="U34" s="39"/>
      <c r="V34" s="5"/>
      <c r="W34" s="42"/>
      <c r="X34" s="26"/>
    </row>
    <row r="35" spans="2:24" ht="15.75" customHeight="1">
      <c r="B35" s="24"/>
      <c r="C35" s="25"/>
      <c r="D35" s="25"/>
      <c r="E35" s="25"/>
      <c r="F35" s="5"/>
      <c r="G35" s="118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2"/>
      <c r="T35" s="5"/>
      <c r="U35" s="39"/>
      <c r="V35" s="5"/>
      <c r="W35" s="42"/>
      <c r="X35" s="26"/>
    </row>
    <row r="36" spans="2:24" ht="15.75" customHeight="1">
      <c r="B36" s="24"/>
      <c r="C36" s="25"/>
      <c r="D36" s="25"/>
      <c r="E36" s="25"/>
      <c r="F36" s="5"/>
      <c r="G36" s="118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2"/>
      <c r="T36" s="5"/>
      <c r="U36" s="39"/>
      <c r="V36" s="5"/>
      <c r="W36" s="42"/>
      <c r="X36" s="26"/>
    </row>
    <row r="37" spans="2:24" ht="15.75" customHeight="1">
      <c r="B37" s="24"/>
      <c r="C37" s="25"/>
      <c r="D37" s="25"/>
      <c r="E37" s="25"/>
      <c r="F37" s="5"/>
      <c r="G37" s="118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2"/>
      <c r="T37" s="5"/>
      <c r="U37" s="39"/>
      <c r="V37" s="5"/>
      <c r="W37" s="42"/>
      <c r="X37" s="26"/>
    </row>
    <row r="38" spans="2:24" ht="15.75" customHeight="1">
      <c r="B38" s="24"/>
      <c r="C38" s="25"/>
      <c r="D38" s="25"/>
      <c r="E38" s="25"/>
      <c r="F38" s="5"/>
      <c r="G38" s="118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2"/>
      <c r="T38" s="5"/>
      <c r="U38" s="39"/>
      <c r="V38" s="5"/>
      <c r="W38" s="42"/>
      <c r="X38" s="26"/>
    </row>
    <row r="39" spans="2:24" ht="15.75" customHeight="1">
      <c r="B39" s="24"/>
      <c r="C39" s="25"/>
      <c r="D39" s="25"/>
      <c r="E39" s="25"/>
      <c r="F39" s="5"/>
      <c r="G39" s="118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2"/>
      <c r="T39" s="5"/>
      <c r="U39" s="39"/>
      <c r="V39" s="5"/>
      <c r="W39" s="42"/>
      <c r="X39" s="26"/>
    </row>
    <row r="40" spans="2:24" ht="15.75" customHeight="1">
      <c r="B40" s="24"/>
      <c r="C40" s="25"/>
      <c r="D40" s="25"/>
      <c r="E40" s="25"/>
      <c r="F40" s="5"/>
      <c r="G40" s="118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2"/>
      <c r="T40" s="5"/>
      <c r="U40" s="39"/>
      <c r="V40" s="5"/>
      <c r="W40" s="42"/>
      <c r="X40" s="26"/>
    </row>
    <row r="41" spans="2:24" ht="15.75" customHeight="1">
      <c r="B41" s="24"/>
      <c r="C41" s="25"/>
      <c r="D41" s="25"/>
      <c r="E41" s="25"/>
      <c r="F41" s="5"/>
      <c r="G41" s="118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2"/>
      <c r="T41" s="5"/>
      <c r="U41" s="39"/>
      <c r="V41" s="5"/>
      <c r="W41" s="42"/>
      <c r="X41" s="26"/>
    </row>
    <row r="42" spans="2:24" ht="15.75" customHeight="1">
      <c r="B42" s="24"/>
      <c r="C42" s="25"/>
      <c r="D42" s="25"/>
      <c r="E42" s="25"/>
      <c r="F42" s="5"/>
      <c r="G42" s="118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2"/>
      <c r="T42" s="5"/>
      <c r="U42" s="39"/>
      <c r="V42" s="5"/>
      <c r="W42" s="42"/>
      <c r="X42" s="26"/>
    </row>
    <row r="43" spans="2:24" ht="15.75" customHeight="1">
      <c r="B43" s="24"/>
      <c r="C43" s="25"/>
      <c r="D43" s="25"/>
      <c r="E43" s="25"/>
      <c r="F43" s="5"/>
      <c r="G43" s="118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2"/>
      <c r="T43" s="5"/>
      <c r="U43" s="39"/>
      <c r="V43" s="5"/>
      <c r="W43" s="42"/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/>
      <c r="D45" s="5"/>
      <c r="E45" s="5"/>
      <c r="F45" s="5"/>
      <c r="G45" s="43"/>
      <c r="H45" s="42"/>
      <c r="I45" s="43"/>
      <c r="J45" s="42"/>
      <c r="K45" s="43"/>
      <c r="L45" s="42"/>
      <c r="M45" s="43"/>
      <c r="N45" s="42"/>
      <c r="O45" s="43"/>
      <c r="P45" s="42"/>
      <c r="Q45" s="43"/>
      <c r="R45" s="42"/>
      <c r="S45" s="43"/>
      <c r="T45" s="42"/>
      <c r="U45" s="43"/>
      <c r="V45" s="42"/>
      <c r="W45" s="43"/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14:17" ht="12.75">
      <c r="N51" s="28"/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130"/>
      <c r="D53" s="130"/>
      <c r="E53" s="130"/>
      <c r="K53" s="5"/>
      <c r="N53" s="28"/>
      <c r="Q53" s="29"/>
      <c r="T53" s="41"/>
    </row>
    <row r="54" ht="12.75">
      <c r="T54" s="15"/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/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X57"/>
  <sheetViews>
    <sheetView zoomScalePageLayoutView="0" workbookViewId="0" topLeftCell="A2">
      <selection activeCell="H9" sqref="H9"/>
    </sheetView>
  </sheetViews>
  <sheetFormatPr defaultColWidth="9.140625" defaultRowHeight="12.75"/>
  <cols>
    <col min="1" max="1" width="2.7109375" style="11" customWidth="1"/>
    <col min="2" max="2" width="1.7109375" style="11" customWidth="1"/>
    <col min="3" max="3" width="2.8515625" style="11" customWidth="1"/>
    <col min="4" max="4" width="8.57421875" style="11" customWidth="1"/>
    <col min="5" max="5" width="10.281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187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00390625" style="11" customWidth="1"/>
    <col min="24" max="24" width="2.421875" style="11" customWidth="1"/>
    <col min="25" max="16384" width="9.140625" style="11" customWidth="1"/>
  </cols>
  <sheetData>
    <row r="1" ht="12.75" hidden="1"/>
    <row r="2" spans="2:22" ht="18">
      <c r="B2" s="131" t="s">
        <v>41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ht="6" customHeight="1"/>
    <row r="4" spans="2:22" ht="15.7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</row>
    <row r="5" spans="2:22" ht="12" customHeight="1"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</row>
    <row r="6" ht="4.5" customHeight="1"/>
    <row r="7" spans="2:22" ht="12" customHeight="1" hidden="1"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</row>
    <row r="8" ht="12.75" hidden="1"/>
    <row r="9" spans="2:17" ht="15.75">
      <c r="B9" s="12" t="s">
        <v>40</v>
      </c>
      <c r="C9" s="12"/>
      <c r="D9" s="12"/>
      <c r="E9" s="12"/>
      <c r="G9" s="5"/>
      <c r="H9" s="13" t="str">
        <f>'[1]Kriminal'!H6</f>
        <v>January 2014</v>
      </c>
      <c r="I9" s="5"/>
      <c r="L9" s="5"/>
      <c r="M9" s="5"/>
      <c r="P9" s="5"/>
      <c r="Q9" s="5"/>
    </row>
    <row r="10" ht="3.75" customHeight="1"/>
    <row r="11" spans="2:22" ht="106.5" customHeight="1">
      <c r="B11" s="134" t="s">
        <v>58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</row>
    <row r="12" ht="6.75" customHeight="1" hidden="1"/>
    <row r="13" spans="2:22" ht="10.5" customHeight="1">
      <c r="B13" s="135" t="s">
        <v>53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</row>
    <row r="14" spans="15:21" ht="41.25" customHeight="1">
      <c r="O14" s="14"/>
      <c r="P14" s="14"/>
      <c r="Q14" s="14"/>
      <c r="R14" s="14"/>
      <c r="S14" s="14"/>
      <c r="T14" s="14"/>
      <c r="U14" s="14"/>
    </row>
    <row r="15" ht="12.75" customHeight="1">
      <c r="R15" s="15" t="s">
        <v>59</v>
      </c>
    </row>
    <row r="16" ht="11.25" customHeight="1">
      <c r="R16" s="15"/>
    </row>
    <row r="17" ht="10.5" customHeight="1"/>
    <row r="18" spans="2:24" ht="12.75" customHeight="1">
      <c r="B18" s="16"/>
      <c r="C18" s="17"/>
      <c r="D18" s="17"/>
      <c r="E18" s="17"/>
      <c r="F18" s="17"/>
      <c r="G18" s="18" t="s">
        <v>5</v>
      </c>
      <c r="H18" s="18"/>
      <c r="I18" s="18" t="s">
        <v>2</v>
      </c>
      <c r="J18" s="18"/>
      <c r="K18" s="18" t="s">
        <v>114</v>
      </c>
      <c r="L18" s="18"/>
      <c r="M18" s="18" t="s">
        <v>21</v>
      </c>
      <c r="N18" s="18"/>
      <c r="O18" s="18"/>
      <c r="P18" s="18" t="s">
        <v>4</v>
      </c>
      <c r="Q18" s="18"/>
      <c r="R18" s="18"/>
      <c r="S18" s="18" t="s">
        <v>1</v>
      </c>
      <c r="T18" s="18"/>
      <c r="U18" s="18" t="s">
        <v>25</v>
      </c>
      <c r="V18" s="18"/>
      <c r="W18" s="18" t="s">
        <v>13</v>
      </c>
      <c r="X18" s="19"/>
    </row>
    <row r="19" spans="2:24" ht="13.5" customHeight="1" thickBot="1">
      <c r="B19" s="20"/>
      <c r="C19" s="21"/>
      <c r="D19" s="21"/>
      <c r="E19" s="21"/>
      <c r="F19" s="21"/>
      <c r="G19" s="22"/>
      <c r="H19" s="22"/>
      <c r="I19" s="22"/>
      <c r="J19" s="117" t="s">
        <v>115</v>
      </c>
      <c r="K19" s="22"/>
      <c r="L19" s="22"/>
      <c r="M19" s="22" t="s">
        <v>22</v>
      </c>
      <c r="N19" s="22"/>
      <c r="O19" s="40" t="s">
        <v>23</v>
      </c>
      <c r="P19" s="22"/>
      <c r="Q19" s="40" t="s">
        <v>24</v>
      </c>
      <c r="R19" s="22"/>
      <c r="S19" s="22"/>
      <c r="T19" s="22"/>
      <c r="U19" s="22" t="s">
        <v>26</v>
      </c>
      <c r="V19" s="22"/>
      <c r="W19" s="22"/>
      <c r="X19" s="23"/>
    </row>
    <row r="20" ht="3.75" customHeight="1"/>
    <row r="21" ht="3.75" customHeight="1"/>
    <row r="22" spans="2:24" ht="12.7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>
      <c r="B23" s="24"/>
      <c r="C23" s="25">
        <v>1</v>
      </c>
      <c r="D23" s="25" t="s">
        <v>28</v>
      </c>
      <c r="E23" s="25"/>
      <c r="F23" s="5"/>
      <c r="G23" s="118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2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2">
        <f aca="true" t="shared" si="0" ref="W23:W39">IF(ISNUMBER(S23),S23,0)-IF(ISNUMBER(U23),U23,0)</f>
        <v>0</v>
      </c>
      <c r="X23" s="26"/>
    </row>
    <row r="24" spans="2:24" ht="15.75" customHeight="1">
      <c r="B24" s="24"/>
      <c r="C24" s="25">
        <v>2</v>
      </c>
      <c r="D24" s="25" t="s">
        <v>29</v>
      </c>
      <c r="E24" s="25"/>
      <c r="F24" s="5"/>
      <c r="G24" s="118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2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2">
        <f t="shared" si="0"/>
        <v>0</v>
      </c>
      <c r="X24" s="26"/>
    </row>
    <row r="25" spans="2:24" ht="15.75" customHeight="1">
      <c r="B25" s="24"/>
      <c r="C25" s="25">
        <v>3</v>
      </c>
      <c r="D25" s="25" t="s">
        <v>14</v>
      </c>
      <c r="E25" s="25"/>
      <c r="F25" s="5"/>
      <c r="G25" s="118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2">
        <f aca="true" t="shared" si="1" ref="S25:S41">IF(ISNUMBER(G25),G25,0)+IF(ISNUMBER(I25),I25,0)-IF(ISNUMBER(M25),M25,0)+IF(ISNUMBER(O25),O25,0)-IF(ISNUMBER(Q25),Q25,0)+IF(ISNUMBER(K25),K25,0)</f>
        <v>0</v>
      </c>
      <c r="T25" s="5"/>
      <c r="U25" s="39"/>
      <c r="V25" s="5"/>
      <c r="W25" s="42">
        <f t="shared" si="0"/>
        <v>0</v>
      </c>
      <c r="X25" s="26"/>
    </row>
    <row r="26" spans="2:24" ht="15.75" customHeight="1">
      <c r="B26" s="24"/>
      <c r="C26" s="25">
        <v>4</v>
      </c>
      <c r="D26" s="25" t="s">
        <v>7</v>
      </c>
      <c r="E26" s="25"/>
      <c r="F26" s="5"/>
      <c r="G26" s="118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2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2">
        <f t="shared" si="0"/>
        <v>0</v>
      </c>
      <c r="X26" s="26"/>
    </row>
    <row r="27" spans="2:24" ht="15.75" customHeight="1">
      <c r="B27" s="24"/>
      <c r="C27" s="25">
        <v>5</v>
      </c>
      <c r="D27" s="25" t="s">
        <v>57</v>
      </c>
      <c r="E27" s="25"/>
      <c r="F27" s="5"/>
      <c r="G27" s="118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2">
        <f t="shared" si="1"/>
        <v>0</v>
      </c>
      <c r="T27" s="5"/>
      <c r="U27" s="39"/>
      <c r="V27" s="5"/>
      <c r="W27" s="42">
        <f t="shared" si="0"/>
        <v>0</v>
      </c>
      <c r="X27" s="26"/>
    </row>
    <row r="28" spans="2:24" ht="15.75" customHeight="1">
      <c r="B28" s="24"/>
      <c r="C28" s="25">
        <v>6</v>
      </c>
      <c r="D28" s="25" t="s">
        <v>30</v>
      </c>
      <c r="E28" s="25"/>
      <c r="F28" s="5"/>
      <c r="G28" s="118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2">
        <f t="shared" si="1"/>
        <v>0</v>
      </c>
      <c r="T28" s="5"/>
      <c r="U28" s="39"/>
      <c r="V28" s="5"/>
      <c r="W28" s="42">
        <f t="shared" si="0"/>
        <v>0</v>
      </c>
      <c r="X28" s="26"/>
    </row>
    <row r="29" spans="2:24" ht="15.75" customHeight="1">
      <c r="B29" s="24"/>
      <c r="C29" s="25">
        <v>7</v>
      </c>
      <c r="D29" s="25" t="s">
        <v>8</v>
      </c>
      <c r="E29" s="25"/>
      <c r="F29" s="5"/>
      <c r="G29" s="118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2">
        <f t="shared" si="1"/>
        <v>0</v>
      </c>
      <c r="T29" s="5"/>
      <c r="U29" s="39"/>
      <c r="V29" s="5"/>
      <c r="W29" s="42">
        <f t="shared" si="0"/>
        <v>0</v>
      </c>
      <c r="X29" s="26"/>
    </row>
    <row r="30" spans="2:24" ht="15.75" customHeight="1">
      <c r="B30" s="24"/>
      <c r="C30" s="25">
        <v>8</v>
      </c>
      <c r="D30" s="25" t="s">
        <v>31</v>
      </c>
      <c r="E30" s="25"/>
      <c r="F30" s="5"/>
      <c r="G30" s="118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2">
        <f t="shared" si="1"/>
        <v>0</v>
      </c>
      <c r="T30" s="5"/>
      <c r="U30" s="39"/>
      <c r="V30" s="5"/>
      <c r="W30" s="42">
        <f t="shared" si="0"/>
        <v>0</v>
      </c>
      <c r="X30" s="26"/>
    </row>
    <row r="31" spans="2:24" ht="15.75" customHeight="1">
      <c r="B31" s="24"/>
      <c r="C31" s="25">
        <v>9</v>
      </c>
      <c r="D31" s="25" t="s">
        <v>32</v>
      </c>
      <c r="E31" s="25"/>
      <c r="F31" s="5"/>
      <c r="G31" s="118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2">
        <f t="shared" si="1"/>
        <v>0</v>
      </c>
      <c r="T31" s="5"/>
      <c r="U31" s="39"/>
      <c r="V31" s="5"/>
      <c r="W31" s="42">
        <f t="shared" si="0"/>
        <v>0</v>
      </c>
      <c r="X31" s="26"/>
    </row>
    <row r="32" spans="2:24" ht="15.75" customHeight="1">
      <c r="B32" s="24"/>
      <c r="C32" s="25">
        <v>10</v>
      </c>
      <c r="D32" s="25" t="s">
        <v>33</v>
      </c>
      <c r="E32" s="25"/>
      <c r="F32" s="5"/>
      <c r="G32" s="118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2">
        <f t="shared" si="1"/>
        <v>0</v>
      </c>
      <c r="T32" s="5"/>
      <c r="U32" s="39"/>
      <c r="V32" s="5"/>
      <c r="W32" s="42">
        <f t="shared" si="0"/>
        <v>0</v>
      </c>
      <c r="X32" s="26"/>
    </row>
    <row r="33" spans="2:24" ht="15.75" customHeight="1">
      <c r="B33" s="24"/>
      <c r="C33" s="25">
        <v>11</v>
      </c>
      <c r="D33" s="25" t="s">
        <v>34</v>
      </c>
      <c r="E33" s="25"/>
      <c r="F33" s="5"/>
      <c r="G33" s="118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2">
        <f t="shared" si="1"/>
        <v>0</v>
      </c>
      <c r="T33" s="5"/>
      <c r="U33" s="39"/>
      <c r="V33" s="5"/>
      <c r="W33" s="42">
        <f t="shared" si="0"/>
        <v>0</v>
      </c>
      <c r="X33" s="26"/>
    </row>
    <row r="34" spans="2:24" ht="15.75" customHeight="1">
      <c r="B34" s="24"/>
      <c r="C34" s="25">
        <v>12</v>
      </c>
      <c r="D34" s="25" t="s">
        <v>35</v>
      </c>
      <c r="E34" s="25"/>
      <c r="F34" s="5"/>
      <c r="G34" s="118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2">
        <f t="shared" si="1"/>
        <v>0</v>
      </c>
      <c r="T34" s="5"/>
      <c r="U34" s="39"/>
      <c r="V34" s="5"/>
      <c r="W34" s="42">
        <f t="shared" si="0"/>
        <v>0</v>
      </c>
      <c r="X34" s="26"/>
    </row>
    <row r="35" spans="2:24" ht="15.75" customHeight="1">
      <c r="B35" s="24"/>
      <c r="C35" s="25">
        <v>13</v>
      </c>
      <c r="D35" s="25" t="s">
        <v>36</v>
      </c>
      <c r="E35" s="25"/>
      <c r="F35" s="5"/>
      <c r="G35" s="118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2">
        <f t="shared" si="1"/>
        <v>0</v>
      </c>
      <c r="T35" s="5"/>
      <c r="U35" s="39"/>
      <c r="V35" s="5"/>
      <c r="W35" s="42">
        <f t="shared" si="0"/>
        <v>0</v>
      </c>
      <c r="X35" s="26"/>
    </row>
    <row r="36" spans="2:24" ht="15.75" customHeight="1">
      <c r="B36" s="24"/>
      <c r="C36" s="25">
        <v>14</v>
      </c>
      <c r="D36" s="25" t="s">
        <v>15</v>
      </c>
      <c r="E36" s="25"/>
      <c r="F36" s="5"/>
      <c r="G36" s="118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2">
        <f t="shared" si="1"/>
        <v>0</v>
      </c>
      <c r="T36" s="5"/>
      <c r="U36" s="39"/>
      <c r="V36" s="5"/>
      <c r="W36" s="42">
        <f>IF(ISNUMBER(S36),S36,0)-IF(ISNUMBER(U36),U36,0)</f>
        <v>0</v>
      </c>
      <c r="X36" s="26"/>
    </row>
    <row r="37" spans="2:24" ht="15.75" customHeight="1">
      <c r="B37" s="24"/>
      <c r="C37" s="25">
        <v>15</v>
      </c>
      <c r="D37" s="25" t="s">
        <v>54</v>
      </c>
      <c r="E37" s="25"/>
      <c r="F37" s="5"/>
      <c r="G37" s="118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2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2">
        <f t="shared" si="0"/>
        <v>0</v>
      </c>
      <c r="X37" s="26"/>
    </row>
    <row r="38" spans="2:24" ht="15.75" customHeight="1">
      <c r="B38" s="24"/>
      <c r="C38" s="25">
        <v>16</v>
      </c>
      <c r="D38" s="25" t="s">
        <v>55</v>
      </c>
      <c r="E38" s="25"/>
      <c r="F38" s="5"/>
      <c r="G38" s="118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2">
        <f t="shared" si="1"/>
        <v>0</v>
      </c>
      <c r="T38" s="5"/>
      <c r="U38" s="39"/>
      <c r="V38" s="5"/>
      <c r="W38" s="42">
        <f>IF(ISNUMBER(S38),S38,0)-IF(ISNUMBER(U38),U38,0)</f>
        <v>0</v>
      </c>
      <c r="X38" s="26"/>
    </row>
    <row r="39" spans="2:24" ht="15.75" customHeight="1">
      <c r="B39" s="24"/>
      <c r="C39" s="25">
        <v>17</v>
      </c>
      <c r="D39" s="25" t="s">
        <v>56</v>
      </c>
      <c r="E39" s="25"/>
      <c r="F39" s="5"/>
      <c r="G39" s="118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2">
        <f t="shared" si="1"/>
        <v>0</v>
      </c>
      <c r="T39" s="5"/>
      <c r="U39" s="39"/>
      <c r="V39" s="5"/>
      <c r="W39" s="42">
        <f t="shared" si="0"/>
        <v>0</v>
      </c>
      <c r="X39" s="26"/>
    </row>
    <row r="40" spans="2:24" ht="15.75" customHeight="1">
      <c r="B40" s="24"/>
      <c r="C40" s="25">
        <v>18</v>
      </c>
      <c r="D40" s="25" t="s">
        <v>110</v>
      </c>
      <c r="E40" s="25"/>
      <c r="F40" s="5"/>
      <c r="G40" s="118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2">
        <f t="shared" si="1"/>
        <v>0</v>
      </c>
      <c r="T40" s="5"/>
      <c r="U40" s="39"/>
      <c r="V40" s="5"/>
      <c r="W40" s="42">
        <f>IF(ISNUMBER(S40),S40,0)-IF(ISNUMBER(U40),U40,0)</f>
        <v>0</v>
      </c>
      <c r="X40" s="26"/>
    </row>
    <row r="41" spans="2:24" ht="15.75" customHeight="1">
      <c r="B41" s="24"/>
      <c r="C41" s="25">
        <v>19</v>
      </c>
      <c r="D41" s="25" t="s">
        <v>111</v>
      </c>
      <c r="E41" s="25"/>
      <c r="F41" s="5"/>
      <c r="G41" s="118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2">
        <f t="shared" si="1"/>
        <v>0</v>
      </c>
      <c r="T41" s="5"/>
      <c r="U41" s="39"/>
      <c r="V41" s="5"/>
      <c r="W41" s="42">
        <f>IF(ISNUMBER(S41),S41,0)-IF(ISNUMBER(U41),U41,0)</f>
        <v>0</v>
      </c>
      <c r="X41" s="26"/>
    </row>
    <row r="42" spans="2:24" ht="15.75" customHeight="1">
      <c r="B42" s="24"/>
      <c r="C42" s="25">
        <v>20</v>
      </c>
      <c r="D42" s="25" t="s">
        <v>112</v>
      </c>
      <c r="E42" s="25"/>
      <c r="F42" s="5"/>
      <c r="G42" s="118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2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2">
        <f>IF(ISNUMBER(S42),S42,0)-IF(ISNUMBER(U42),U42,0)</f>
        <v>0</v>
      </c>
      <c r="X42" s="26"/>
    </row>
    <row r="43" spans="2:24" ht="15.75" customHeight="1">
      <c r="B43" s="24"/>
      <c r="C43" s="25">
        <v>21</v>
      </c>
      <c r="D43" s="25" t="s">
        <v>113</v>
      </c>
      <c r="E43" s="25"/>
      <c r="F43" s="5"/>
      <c r="G43" s="118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2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2">
        <f>IF(ISNUMBER(S43),S43,0)-IF(ISNUMBER(U43),U43,0)</f>
        <v>0</v>
      </c>
      <c r="X43" s="26"/>
    </row>
    <row r="44" spans="2:24" ht="6" customHeight="1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>
      <c r="B45" s="24"/>
      <c r="C45" s="5" t="s">
        <v>6</v>
      </c>
      <c r="D45" s="5"/>
      <c r="E45" s="5"/>
      <c r="F45" s="5"/>
      <c r="G45" s="43">
        <f>SUM(G23:G43)</f>
        <v>0</v>
      </c>
      <c r="H45" s="42"/>
      <c r="I45" s="43">
        <f>SUM(I22:I43)</f>
        <v>0</v>
      </c>
      <c r="J45" s="42"/>
      <c r="K45" s="43">
        <f>SUM(K23:K43)</f>
        <v>0</v>
      </c>
      <c r="L45" s="42"/>
      <c r="M45" s="43">
        <f>SUM(M22:M43)</f>
        <v>0</v>
      </c>
      <c r="N45" s="42"/>
      <c r="O45" s="43">
        <f>SUM(O22:O43)</f>
        <v>0</v>
      </c>
      <c r="P45" s="42"/>
      <c r="Q45" s="43">
        <f>SUM(Q22:Q43)</f>
        <v>0</v>
      </c>
      <c r="R45" s="42"/>
      <c r="S45" s="43">
        <f>SUM(S22:S43)</f>
        <v>0</v>
      </c>
      <c r="T45" s="42"/>
      <c r="U45" s="43">
        <f>SUM(U22:U43)</f>
        <v>0</v>
      </c>
      <c r="V45" s="42"/>
      <c r="W45" s="43">
        <f>SUM(W22:W43)</f>
        <v>0</v>
      </c>
      <c r="X45" s="26"/>
    </row>
    <row r="46" spans="2:24" ht="4.5" customHeight="1" thickTop="1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customHeight="1" hidden="1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ht="12.75">
      <c r="C50" s="11" t="s">
        <v>27</v>
      </c>
    </row>
    <row r="51" spans="14:17" ht="12.75">
      <c r="N51" s="28" t="s">
        <v>38</v>
      </c>
      <c r="Q51" s="29"/>
    </row>
    <row r="52" spans="3:23" ht="12.7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0" ht="12.75">
      <c r="C53" s="130" t="s">
        <v>12</v>
      </c>
      <c r="D53" s="130"/>
      <c r="E53" s="130"/>
      <c r="M53" s="5"/>
      <c r="N53" s="28" t="s">
        <v>37</v>
      </c>
      <c r="Q53" s="29"/>
      <c r="T53" s="41"/>
    </row>
    <row r="54" ht="12.75">
      <c r="T54" s="15" t="s">
        <v>10</v>
      </c>
    </row>
    <row r="55" spans="17:23" ht="12.75">
      <c r="Q55" s="30"/>
      <c r="R55" s="31"/>
      <c r="S55" s="31"/>
      <c r="T55" s="31"/>
      <c r="U55" s="31"/>
      <c r="V55" s="31"/>
      <c r="W55" s="32"/>
    </row>
    <row r="56" spans="14:23" ht="12.75">
      <c r="N56" s="28" t="s">
        <v>39</v>
      </c>
      <c r="Q56" s="33"/>
      <c r="R56" s="5"/>
      <c r="S56" s="5"/>
      <c r="T56" s="5"/>
      <c r="U56" s="5"/>
      <c r="V56" s="5"/>
      <c r="W56" s="34"/>
    </row>
    <row r="57" spans="17:23" ht="12.75">
      <c r="Q57" s="35"/>
      <c r="R57" s="36"/>
      <c r="S57" s="36"/>
      <c r="T57" s="36"/>
      <c r="U57" s="36"/>
      <c r="V57" s="36"/>
      <c r="W57" s="37"/>
    </row>
  </sheetData>
  <sheetProtection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aquip022</cp:lastModifiedBy>
  <cp:lastPrinted>2016-09-09T07:08:20Z</cp:lastPrinted>
  <dcterms:created xsi:type="dcterms:W3CDTF">2001-09-20T13:22:09Z</dcterms:created>
  <dcterms:modified xsi:type="dcterms:W3CDTF">2016-09-09T13:06:52Z</dcterms:modified>
  <cp:category/>
  <cp:version/>
  <cp:contentType/>
  <cp:contentStatus/>
</cp:coreProperties>
</file>